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8"/>
  <workbookPr/>
  <mc:AlternateContent xmlns:mc="http://schemas.openxmlformats.org/markup-compatibility/2006">
    <mc:Choice Requires="x15">
      <x15ac:absPath xmlns:x15ac="http://schemas.microsoft.com/office/spreadsheetml/2010/11/ac" url="https://uowtsd-my.sharepoint.com/personal/becky_bush_uwtsd_ac_uk/Documents/Documents/Bilingual Committee Documents/"/>
    </mc:Choice>
  </mc:AlternateContent>
  <xr:revisionPtr revIDLastSave="119" documentId="8_{6126551B-BD91-4C9E-BA4F-50B9F55F07F2}" xr6:coauthVersionLast="47" xr6:coauthVersionMax="47" xr10:uidLastSave="{10F6C12C-DBA6-4C39-ABA8-0D1D01352EE1}"/>
  <bookViews>
    <workbookView xWindow="-120" yWindow="-120" windowWidth="23280" windowHeight="14880" xr2:uid="{6ADAE15F-DC6D-4FAE-82E3-EC59A6BB3E8B}"/>
  </bookViews>
  <sheets>
    <sheet name="Budget" sheetId="1" r:id="rId1"/>
    <sheet name="Summary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F21" i="1"/>
  <c r="F20" i="1"/>
  <c r="F19" i="1"/>
  <c r="F18" i="1"/>
  <c r="F17" i="1"/>
  <c r="F15" i="1"/>
  <c r="F14" i="1"/>
  <c r="F12" i="1"/>
  <c r="D11" i="2" l="1"/>
  <c r="D10" i="2"/>
  <c r="F23" i="1"/>
  <c r="D6" i="2" s="1"/>
  <c r="F24" i="1"/>
  <c r="F22" i="1"/>
  <c r="D5" i="2" s="1"/>
  <c r="D7" i="2" s="1"/>
  <c r="D13" i="2" l="1"/>
</calcChain>
</file>

<file path=xl/sharedStrings.xml><?xml version="1.0" encoding="utf-8"?>
<sst xmlns="http://schemas.openxmlformats.org/spreadsheetml/2006/main" count="75" uniqueCount="65">
  <si>
    <t>! DARLLENWCH OS GWELWCH YN DDA !</t>
  </si>
  <si>
    <r>
      <rPr>
        <sz val="14"/>
        <color theme="1"/>
        <rFont val="Aptos Narrow"/>
        <family val="2"/>
        <scheme val="minor"/>
      </rPr>
      <t xml:space="preserve">Mae'r daenlen hon wedi’i hawtomeiddio ac mae wedi'i diogelu - </t>
    </r>
    <r>
      <rPr>
        <b/>
        <sz val="14"/>
        <color theme="1"/>
        <rFont val="Aptos Narrow"/>
        <family val="2"/>
        <scheme val="minor"/>
      </rPr>
      <t>fyddwch chi ond yn gallu golygu'r celloedd gwyn</t>
    </r>
    <r>
      <rPr>
        <sz val="14"/>
        <color theme="1"/>
        <rFont val="Aptos Narrow"/>
        <family val="2"/>
        <scheme val="minor"/>
      </rPr>
      <t>, sef yr unig rai sydd angen i chi eu cwblhau. Os oes yna unrhyw broblemau neu gwestiynau, dylech e-bostio SuOpportunities@uwtsd.ac.uk</t>
    </r>
  </si>
  <si>
    <r>
      <t xml:space="preserve">• Dylech gynnwys cymaint o wybodaeth â phosib, hyd yn oed os mai dim ond amcangyfrif ydyw - does dim angen i chi fod yn gwybod yn union faint fydd eich incwm a'ch gwariant.
• Gallwch ddefnyddio Colofn G i ychwanegu sylwadau ategol neu eich rhesymeg - gorau po fwyaf o fanylder allwch chi ei ddarparu.
• Cymerwch olwg ar y daflen Grynodeb (ail dab) i weld eich cyfanswm cyffredinol.
    </t>
    </r>
    <r>
      <rPr>
        <b/>
        <sz val="14"/>
        <color theme="1"/>
        <rFont val="Aptos Narrow"/>
        <family val="2"/>
        <scheme val="minor"/>
      </rPr>
      <t xml:space="preserve">Sylwer: </t>
    </r>
    <r>
      <rPr>
        <sz val="14"/>
        <color theme="1"/>
        <rFont val="Aptos Narrow"/>
        <family val="2"/>
        <scheme val="minor"/>
      </rPr>
      <t xml:space="preserve">Ni ddylech fod mewn dyled. Os ewch chi i ddyled, bydd y gell Rhagolwg Net yn troi'n GOCH </t>
    </r>
  </si>
  <si>
    <t>1. Incwm Blynyddol</t>
  </si>
  <si>
    <t>Pris Aelodaeth / Swm o grantiau, nawdd neu yn sgil codi arian</t>
  </si>
  <si>
    <t xml:space="preserve">Amcangyfrif o Nifer Aelodau </t>
  </si>
  <si>
    <t xml:space="preserve">Nodiadau gan y Tîm Cyfleoedd </t>
  </si>
  <si>
    <t xml:space="preserve">Enw'r Ffynhonnell Incwm </t>
  </si>
  <si>
    <t>Cyfanswm (£)</t>
  </si>
  <si>
    <t>Unrhyw sylwadau yr hoffech chi eu hychwanegu</t>
  </si>
  <si>
    <t>Aelodaethau</t>
  </si>
  <si>
    <t>Pris</t>
  </si>
  <si>
    <t>Nifer</t>
  </si>
  <si>
    <t xml:space="preserve">Sylwadau Ategol </t>
  </si>
  <si>
    <t>RHAID iddo fod o leiaf £5</t>
  </si>
  <si>
    <t>Aelodaeth Myfyrwyr</t>
  </si>
  <si>
    <t>Mae hyn ar gyfer rhai sydd ddim yn fyfyrwyr. Rhaid iddo fod yn fwy na chost aelodaeth myfyrwyr</t>
  </si>
  <si>
    <t xml:space="preserve">Aelodaeth Gyswllt (allanol) </t>
  </si>
  <si>
    <t xml:space="preserve">Dylai fod yn fwy nag Aelodaeth myfyrwyr safonol, myfyrwyr yn unig. </t>
  </si>
  <si>
    <t>Aelodaeth gysylltiedig â champ</t>
  </si>
  <si>
    <t>Unrhyw Aelodaeth ychwanegol (aelodaeth crefft, aelodaeth digwyddiadau, aelodaeth cystadleuaeth)</t>
  </si>
  <si>
    <t xml:space="preserve">Aelodaeth ychwanegol </t>
  </si>
  <si>
    <t>Cyllido Ychwanegol (megis Grantiau, Nawdd, Codi Arian)</t>
  </si>
  <si>
    <t>Cyllido Ychwanegol</t>
  </si>
  <si>
    <t>Swm</t>
  </si>
  <si>
    <t>Gallwch wneud cais am grant o hyd at £500 unwaith y flwyddyn.</t>
  </si>
  <si>
    <t xml:space="preserve">Cyllido trwy Grant </t>
  </si>
  <si>
    <t>Mae pob grŵp newydd yn derbyn £50, ac mae'n rhaid iddynt ei wario o fewn 3 mis.</t>
  </si>
  <si>
    <t xml:space="preserve">Grant Grŵp Newydd </t>
  </si>
  <si>
    <t>Unrhyw ddigwyddiadau codi arian a drefnir gan eich grŵp i helpu â thalu costau gweithgareddau'r grŵp.</t>
  </si>
  <si>
    <t>Digwyddiad codi arian</t>
  </si>
  <si>
    <r>
      <rPr>
        <sz val="12"/>
        <color rgb="FF000000"/>
        <rFont val="Aptos Narrow"/>
        <family val="2"/>
        <scheme val="minor"/>
      </rPr>
      <t>Rhaid i bob trefniant nawdd fynd trwy Dîm Cyfleoedd yr UM</t>
    </r>
    <r>
      <rPr>
        <b/>
        <sz val="12"/>
        <color rgb="FF000000"/>
        <rFont val="Aptos Narrow"/>
        <family val="2"/>
        <scheme val="minor"/>
      </rPr>
      <t xml:space="preserve"> — peidiwch â chytuno ar unrhyw drefniadau'n annibynnol. </t>
    </r>
    <r>
      <rPr>
        <sz val="12"/>
        <color rgb="FF000000"/>
        <rFont val="Aptos Narrow"/>
        <family val="2"/>
        <scheme val="minor"/>
      </rPr>
      <t>Gallwch restru unrhyw gyfleoedd posib ynghyd ag esboniad yn yr adran sylwadau</t>
    </r>
  </si>
  <si>
    <t>Nawdd</t>
  </si>
  <si>
    <t xml:space="preserve">Ychwanegol </t>
  </si>
  <si>
    <t xml:space="preserve">Cyfanswm </t>
  </si>
  <si>
    <t>2. Gwariant Blynyddol</t>
  </si>
  <si>
    <t>Enw'r Gwariant</t>
  </si>
  <si>
    <t>Amcangyfrif Gwariant ar gyfer y Flwyddyn (£)</t>
  </si>
  <si>
    <t>Activity</t>
  </si>
  <si>
    <t>Cost</t>
  </si>
  <si>
    <t>Unrhyw ddeunyddiau y gallai fod eu hangen arnoch i gynnal eich sesiynau (crefftau, addurniadau...)</t>
  </si>
  <si>
    <t>Deunyddiau</t>
  </si>
  <si>
    <t>Long term equipment needed to run your sessions (footballs, rugby balls, card games ...)</t>
  </si>
  <si>
    <t xml:space="preserve">Cyfarpar </t>
  </si>
  <si>
    <t xml:space="preserve">Unrhyw gostau cyfleusterau (Gallwch ddefnyddio cyfleusterau'r Brifysgol am ddim) </t>
  </si>
  <si>
    <t xml:space="preserve">Cost Cyfleusterau </t>
  </si>
  <si>
    <t xml:space="preserve">A fydd y grŵp yn dymuno ymaelodi ag unrhyw gyrff Llywodraethu (Undeb Rygbi Cymru, Badminton Cymru, yr Undeb Cristnogol, a.y.b.) </t>
  </si>
  <si>
    <t xml:space="preserve">Costau Ymaelodi </t>
  </si>
  <si>
    <t>A fydd y grwp yn cymryd rhan mewn unrhyw gystadlaethau (Pencampwriaethau Cleddyfa Cymru, BUKC)</t>
  </si>
  <si>
    <t>Costau Cystadlaethau</t>
  </si>
  <si>
    <r>
      <t xml:space="preserve">Unrhyw deithio </t>
    </r>
    <r>
      <rPr>
        <b/>
        <sz val="12"/>
        <color rgb="FF000000"/>
        <rFont val="Aptos Narrow"/>
        <family val="2"/>
        <scheme val="minor"/>
      </rPr>
      <t>rheolaidd</t>
    </r>
    <r>
      <rPr>
        <sz val="12"/>
        <color rgb="FF000000"/>
        <rFont val="Aptos Narrow"/>
        <family val="2"/>
        <scheme val="minor"/>
      </rPr>
      <t xml:space="preserve"> i gystadlaethau neu ymarferion gydol y flwyddyn.</t>
    </r>
  </si>
  <si>
    <t xml:space="preserve">Teithio blynyddol i gemau </t>
  </si>
  <si>
    <r>
      <t xml:space="preserve">Unrhyw ddigwyddiad </t>
    </r>
    <r>
      <rPr>
        <b/>
        <sz val="12"/>
        <color rgb="FF000000"/>
        <rFont val="Aptos Narrow"/>
        <family val="2"/>
        <scheme val="minor"/>
      </rPr>
      <t>untro</t>
    </r>
    <r>
      <rPr>
        <sz val="12"/>
        <color rgb="FF000000"/>
        <rFont val="Aptos Narrow"/>
        <family val="2"/>
        <scheme val="minor"/>
      </rPr>
      <t xml:space="preserve"> y byddwch angen cludiant ar ei gyfer (sioe, taith neu ddigwyddiad)</t>
    </r>
  </si>
  <si>
    <t>Llogi Bws untro</t>
  </si>
  <si>
    <t>Unrhyw bobl allanol sydd angen eu talu (trefnwyr dawns, hyfforddwyr)</t>
  </si>
  <si>
    <t>Costau Hyfforddwyr</t>
  </si>
  <si>
    <t>Unrhyw beth arall y gallwch chi feddwl amdano!</t>
  </si>
  <si>
    <t>Cyfanswm Gwariant</t>
  </si>
  <si>
    <t>Trosolwg o Ragolygon Grŵp Myfyrwyr</t>
  </si>
  <si>
    <t>Incwm</t>
  </si>
  <si>
    <t>Aelodaeth</t>
  </si>
  <si>
    <t>Cyfanswm Incwm</t>
  </si>
  <si>
    <t>Gwariant</t>
  </si>
  <si>
    <t>Gweithgareddau</t>
  </si>
  <si>
    <t>Rhagolwg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</si>
</sst>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£&quot;#,##0.00;[Red]\-&quot;£&quot;#,##0.00"/>
  </numFmts>
  <fonts count="17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20"/>
      <color rgb="FFFF000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b/>
      <sz val="12"/>
      <color rgb="FFF37767"/>
      <name val="Aptos Narrow"/>
      <family val="2"/>
      <scheme val="minor"/>
    </font>
    <font>
      <b/>
      <sz val="16"/>
      <color rgb="FF000000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sz val="14"/>
      <color rgb="FFFF000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8F8F"/>
        <bgColor indexed="64"/>
      </patternFill>
    </fill>
    <fill>
      <patternFill patternType="solid">
        <fgColor rgb="FFFBE7AF"/>
        <bgColor indexed="64"/>
      </patternFill>
    </fill>
  </fills>
  <borders count="40">
    <border>
      <left/>
      <right/>
      <top/>
      <bottom/>
      <diagonal/>
    </border>
    <border>
      <left style="thin">
        <color theme="2"/>
      </left>
      <right/>
      <top style="thin">
        <color theme="2"/>
      </top>
      <bottom style="medium">
        <color theme="1"/>
      </bottom>
      <diagonal/>
    </border>
    <border>
      <left/>
      <right style="thin">
        <color theme="1"/>
      </right>
      <top style="thin">
        <color theme="2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/>
      <top style="thin">
        <color theme="2"/>
      </top>
      <bottom/>
      <diagonal/>
    </border>
    <border>
      <left/>
      <right style="thin">
        <color theme="2"/>
      </right>
      <top style="thin">
        <color theme="2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 style="thin">
        <color theme="1"/>
      </left>
      <right/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medium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medium">
        <color theme="1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 style="thin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/>
      <top style="thin">
        <color theme="1"/>
      </top>
      <bottom/>
      <diagonal/>
    </border>
    <border>
      <left style="medium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Protection="1">
      <protection locked="0"/>
    </xf>
    <xf numFmtId="0" fontId="15" fillId="0" borderId="15" xfId="0" applyFont="1" applyBorder="1" applyAlignment="1" applyProtection="1">
      <alignment wrapText="1"/>
      <protection locked="0"/>
    </xf>
    <xf numFmtId="0" fontId="15" fillId="0" borderId="16" xfId="0" applyFont="1" applyBorder="1" applyAlignment="1" applyProtection="1">
      <alignment wrapText="1"/>
      <protection locked="0"/>
    </xf>
    <xf numFmtId="0" fontId="15" fillId="0" borderId="16" xfId="0" applyFont="1" applyBorder="1" applyAlignment="1" applyProtection="1">
      <alignment horizontal="right" wrapText="1"/>
      <protection locked="0"/>
    </xf>
    <xf numFmtId="0" fontId="14" fillId="0" borderId="17" xfId="0" applyFont="1" applyBorder="1" applyAlignment="1" applyProtection="1">
      <alignment wrapText="1"/>
      <protection locked="0"/>
    </xf>
    <xf numFmtId="8" fontId="14" fillId="0" borderId="17" xfId="0" applyNumberFormat="1" applyFont="1" applyBorder="1" applyAlignment="1" applyProtection="1">
      <alignment wrapText="1"/>
      <protection locked="0"/>
    </xf>
    <xf numFmtId="0" fontId="14" fillId="0" borderId="17" xfId="0" applyFont="1" applyBorder="1" applyAlignment="1" applyProtection="1">
      <alignment horizontal="center" vertical="center" wrapText="1"/>
      <protection locked="0"/>
    </xf>
    <xf numFmtId="0" fontId="14" fillId="5" borderId="17" xfId="0" applyFont="1" applyFill="1" applyBorder="1" applyAlignment="1" applyProtection="1">
      <alignment wrapText="1"/>
      <protection locked="0"/>
    </xf>
    <xf numFmtId="0" fontId="15" fillId="0" borderId="20" xfId="0" applyFont="1" applyBorder="1" applyAlignment="1" applyProtection="1">
      <alignment wrapText="1"/>
      <protection locked="0"/>
    </xf>
    <xf numFmtId="8" fontId="14" fillId="0" borderId="23" xfId="0" applyNumberFormat="1" applyFont="1" applyBorder="1" applyAlignment="1" applyProtection="1">
      <alignment wrapText="1"/>
      <protection locked="0"/>
    </xf>
    <xf numFmtId="0" fontId="14" fillId="0" borderId="0" xfId="0" applyFont="1" applyProtection="1">
      <protection locked="0"/>
    </xf>
    <xf numFmtId="8" fontId="15" fillId="0" borderId="18" xfId="0" applyNumberFormat="1" applyFont="1" applyBorder="1" applyAlignment="1" applyProtection="1">
      <alignment horizontal="right" wrapText="1"/>
      <protection locked="0"/>
    </xf>
    <xf numFmtId="0" fontId="14" fillId="0" borderId="18" xfId="0" applyFont="1" applyBorder="1" applyAlignment="1" applyProtection="1">
      <alignment horizontal="center" wrapText="1"/>
      <protection locked="0"/>
    </xf>
    <xf numFmtId="0" fontId="14" fillId="0" borderId="35" xfId="0" applyFont="1" applyBorder="1" applyAlignment="1" applyProtection="1">
      <alignment horizontal="center" wrapText="1"/>
      <protection locked="0"/>
    </xf>
    <xf numFmtId="0" fontId="14" fillId="0" borderId="19" xfId="0" applyFont="1" applyBorder="1" applyAlignment="1" applyProtection="1">
      <alignment horizontal="center" wrapText="1"/>
      <protection locked="0"/>
    </xf>
    <xf numFmtId="0" fontId="14" fillId="0" borderId="36" xfId="0" applyFont="1" applyBorder="1" applyAlignment="1" applyProtection="1">
      <alignment wrapText="1"/>
      <protection locked="0"/>
    </xf>
    <xf numFmtId="8" fontId="15" fillId="0" borderId="21" xfId="0" applyNumberFormat="1" applyFont="1" applyBorder="1" applyAlignment="1" applyProtection="1">
      <alignment horizontal="right" wrapText="1"/>
      <protection locked="0"/>
    </xf>
    <xf numFmtId="0" fontId="14" fillId="0" borderId="24" xfId="0" applyFont="1" applyBorder="1" applyAlignment="1" applyProtection="1">
      <alignment wrapText="1"/>
      <protection locked="0"/>
    </xf>
    <xf numFmtId="8" fontId="8" fillId="7" borderId="24" xfId="0" applyNumberFormat="1" applyFont="1" applyFill="1" applyBorder="1" applyAlignment="1">
      <alignment horizontal="right" wrapText="1"/>
    </xf>
    <xf numFmtId="0" fontId="9" fillId="8" borderId="20" xfId="0" applyFont="1" applyFill="1" applyBorder="1" applyAlignment="1">
      <alignment wrapText="1"/>
    </xf>
    <xf numFmtId="0" fontId="14" fillId="8" borderId="37" xfId="0" applyFont="1" applyFill="1" applyBorder="1" applyAlignment="1">
      <alignment wrapText="1"/>
    </xf>
    <xf numFmtId="0" fontId="15" fillId="0" borderId="38" xfId="0" applyFont="1" applyBorder="1" applyAlignment="1" applyProtection="1">
      <alignment wrapText="1"/>
      <protection locked="0"/>
    </xf>
    <xf numFmtId="8" fontId="15" fillId="0" borderId="39" xfId="0" applyNumberFormat="1" applyFont="1" applyBorder="1" applyAlignment="1" applyProtection="1">
      <alignment horizontal="right" wrapText="1"/>
      <protection locked="0"/>
    </xf>
    <xf numFmtId="0" fontId="0" fillId="0" borderId="0" xfId="0" applyAlignment="1" applyProtection="1">
      <alignment wrapText="1"/>
      <protection locked="0"/>
    </xf>
    <xf numFmtId="0" fontId="4" fillId="0" borderId="0" xfId="0" applyFont="1"/>
    <xf numFmtId="0" fontId="0" fillId="0" borderId="0" xfId="0" applyAlignment="1">
      <alignment vertical="top"/>
    </xf>
    <xf numFmtId="0" fontId="9" fillId="0" borderId="4" xfId="0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10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center" vertical="center" wrapText="1"/>
    </xf>
    <xf numFmtId="0" fontId="12" fillId="8" borderId="10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wrapText="1"/>
    </xf>
    <xf numFmtId="0" fontId="8" fillId="3" borderId="12" xfId="0" applyFont="1" applyFill="1" applyBorder="1" applyAlignment="1">
      <alignment horizontal="center" wrapText="1"/>
    </xf>
    <xf numFmtId="0" fontId="8" fillId="3" borderId="13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4" fillId="8" borderId="11" xfId="0" applyFont="1" applyFill="1" applyBorder="1" applyAlignment="1">
      <alignment vertical="center" wrapText="1"/>
    </xf>
    <xf numFmtId="8" fontId="15" fillId="4" borderId="16" xfId="0" applyNumberFormat="1" applyFont="1" applyFill="1" applyBorder="1" applyAlignment="1">
      <alignment horizontal="right" wrapText="1"/>
    </xf>
    <xf numFmtId="0" fontId="8" fillId="3" borderId="15" xfId="0" applyFont="1" applyFill="1" applyBorder="1" applyAlignment="1">
      <alignment horizontal="center" wrapText="1"/>
    </xf>
    <xf numFmtId="0" fontId="8" fillId="3" borderId="16" xfId="0" applyFont="1" applyFill="1" applyBorder="1" applyAlignment="1">
      <alignment horizontal="center" vertical="center" wrapText="1"/>
    </xf>
    <xf numFmtId="0" fontId="15" fillId="8" borderId="11" xfId="0" applyFont="1" applyFill="1" applyBorder="1" applyAlignment="1">
      <alignment horizontal="left" vertical="center" wrapText="1"/>
    </xf>
    <xf numFmtId="0" fontId="8" fillId="8" borderId="11" xfId="0" applyFont="1" applyFill="1" applyBorder="1" applyAlignment="1">
      <alignment vertical="center" wrapText="1"/>
    </xf>
    <xf numFmtId="0" fontId="14" fillId="8" borderId="20" xfId="0" applyFont="1" applyFill="1" applyBorder="1" applyAlignment="1">
      <alignment wrapText="1"/>
    </xf>
    <xf numFmtId="8" fontId="15" fillId="4" borderId="21" xfId="0" applyNumberFormat="1" applyFont="1" applyFill="1" applyBorder="1" applyAlignment="1">
      <alignment horizontal="right" wrapText="1"/>
    </xf>
    <xf numFmtId="0" fontId="9" fillId="0" borderId="24" xfId="0" applyFont="1" applyBorder="1" applyAlignment="1">
      <alignment wrapText="1"/>
    </xf>
    <xf numFmtId="0" fontId="15" fillId="4" borderId="24" xfId="0" applyFont="1" applyFill="1" applyBorder="1" applyAlignment="1">
      <alignment horizontal="left" wrapText="1"/>
    </xf>
    <xf numFmtId="8" fontId="8" fillId="4" borderId="24" xfId="0" applyNumberFormat="1" applyFont="1" applyFill="1" applyBorder="1" applyAlignment="1">
      <alignment horizontal="right" wrapText="1"/>
    </xf>
    <xf numFmtId="0" fontId="14" fillId="0" borderId="24" xfId="0" applyFont="1" applyBorder="1"/>
    <xf numFmtId="0" fontId="9" fillId="5" borderId="25" xfId="0" applyFont="1" applyFill="1" applyBorder="1" applyAlignment="1">
      <alignment wrapText="1"/>
    </xf>
    <xf numFmtId="0" fontId="14" fillId="0" borderId="25" xfId="0" applyFont="1" applyBorder="1" applyAlignment="1">
      <alignment wrapText="1"/>
    </xf>
    <xf numFmtId="0" fontId="14" fillId="4" borderId="25" xfId="0" applyFont="1" applyFill="1" applyBorder="1" applyAlignment="1">
      <alignment wrapText="1"/>
    </xf>
    <xf numFmtId="8" fontId="14" fillId="4" borderId="25" xfId="0" applyNumberFormat="1" applyFont="1" applyFill="1" applyBorder="1" applyAlignment="1">
      <alignment wrapText="1"/>
    </xf>
    <xf numFmtId="0" fontId="13" fillId="6" borderId="25" xfId="0" applyFont="1" applyFill="1" applyBorder="1" applyAlignment="1">
      <alignment wrapText="1"/>
    </xf>
    <xf numFmtId="8" fontId="14" fillId="6" borderId="25" xfId="0" applyNumberFormat="1" applyFont="1" applyFill="1" applyBorder="1" applyAlignment="1">
      <alignment wrapText="1"/>
    </xf>
    <xf numFmtId="0" fontId="9" fillId="0" borderId="27" xfId="0" applyFont="1" applyBorder="1" applyAlignment="1">
      <alignment vertical="center" wrapText="1"/>
    </xf>
    <xf numFmtId="0" fontId="10" fillId="8" borderId="28" xfId="0" applyFont="1" applyFill="1" applyBorder="1" applyAlignment="1">
      <alignment horizontal="center" vertical="center" wrapText="1"/>
    </xf>
    <xf numFmtId="0" fontId="11" fillId="8" borderId="29" xfId="0" applyFont="1" applyFill="1" applyBorder="1" applyAlignment="1">
      <alignment horizontal="center" vertical="center" wrapText="1"/>
    </xf>
    <xf numFmtId="0" fontId="8" fillId="8" borderId="30" xfId="0" applyFont="1" applyFill="1" applyBorder="1" applyAlignment="1">
      <alignment horizontal="center" vertical="center" wrapText="1"/>
    </xf>
    <xf numFmtId="0" fontId="8" fillId="8" borderId="3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8" fontId="8" fillId="3" borderId="18" xfId="0" applyNumberFormat="1" applyFont="1" applyFill="1" applyBorder="1" applyAlignment="1">
      <alignment horizontal="center" vertical="center" wrapText="1"/>
    </xf>
    <xf numFmtId="0" fontId="15" fillId="8" borderId="11" xfId="0" applyFont="1" applyFill="1" applyBorder="1" applyAlignment="1">
      <alignment vertical="center" wrapText="1"/>
    </xf>
    <xf numFmtId="0" fontId="14" fillId="8" borderId="11" xfId="0" applyFont="1" applyFill="1" applyBorder="1" applyAlignment="1">
      <alignment wrapText="1"/>
    </xf>
    <xf numFmtId="0" fontId="0" fillId="5" borderId="16" xfId="0" applyFill="1" applyBorder="1" applyAlignment="1">
      <alignment wrapText="1"/>
    </xf>
    <xf numFmtId="0" fontId="15" fillId="5" borderId="16" xfId="0" applyFont="1" applyFill="1" applyBorder="1" applyAlignment="1">
      <alignment wrapText="1"/>
    </xf>
    <xf numFmtId="8" fontId="15" fillId="5" borderId="16" xfId="0" applyNumberFormat="1" applyFont="1" applyFill="1" applyBorder="1" applyAlignment="1">
      <alignment horizontal="right" wrapText="1"/>
    </xf>
    <xf numFmtId="0" fontId="8" fillId="5" borderId="16" xfId="0" applyFont="1" applyFill="1" applyBorder="1" applyAlignment="1">
      <alignment wrapText="1"/>
    </xf>
    <xf numFmtId="8" fontId="8" fillId="5" borderId="16" xfId="0" applyNumberFormat="1" applyFont="1" applyFill="1" applyBorder="1" applyAlignment="1">
      <alignment horizontal="right" wrapText="1"/>
    </xf>
    <xf numFmtId="0" fontId="0" fillId="0" borderId="16" xfId="0" applyBorder="1" applyAlignment="1">
      <alignment wrapText="1"/>
    </xf>
    <xf numFmtId="0" fontId="1" fillId="0" borderId="16" xfId="0" applyFont="1" applyBorder="1" applyAlignment="1">
      <alignment wrapText="1"/>
    </xf>
    <xf numFmtId="0" fontId="8" fillId="6" borderId="16" xfId="0" applyFont="1" applyFill="1" applyBorder="1" applyAlignment="1">
      <alignment wrapText="1"/>
    </xf>
    <xf numFmtId="8" fontId="8" fillId="0" borderId="16" xfId="0" applyNumberFormat="1" applyFont="1" applyBorder="1" applyAlignment="1">
      <alignment horizontal="right" wrapText="1"/>
    </xf>
    <xf numFmtId="0" fontId="8" fillId="7" borderId="24" xfId="0" applyFont="1" applyFill="1" applyBorder="1" applyAlignment="1">
      <alignment horizontal="center" vertical="center" wrapText="1"/>
    </xf>
    <xf numFmtId="0" fontId="14" fillId="0" borderId="16" xfId="0" applyFont="1" applyBorder="1" applyAlignment="1" applyProtection="1">
      <alignment horizontal="left" wrapText="1"/>
      <protection locked="0"/>
    </xf>
    <xf numFmtId="0" fontId="14" fillId="0" borderId="18" xfId="0" applyFont="1" applyBorder="1" applyAlignment="1" applyProtection="1">
      <alignment horizontal="center" wrapText="1"/>
      <protection locked="0"/>
    </xf>
    <xf numFmtId="0" fontId="14" fillId="0" borderId="35" xfId="0" applyFont="1" applyBorder="1" applyAlignment="1" applyProtection="1">
      <alignment horizontal="center" wrapText="1"/>
      <protection locked="0"/>
    </xf>
    <xf numFmtId="0" fontId="14" fillId="0" borderId="19" xfId="0" applyFont="1" applyBorder="1" applyAlignment="1" applyProtection="1">
      <alignment horizontal="center" wrapText="1"/>
      <protection locked="0"/>
    </xf>
    <xf numFmtId="0" fontId="6" fillId="8" borderId="0" xfId="0" applyFont="1" applyFill="1" applyAlignment="1">
      <alignment horizontal="center" vertical="top" wrapText="1"/>
    </xf>
    <xf numFmtId="0" fontId="14" fillId="0" borderId="18" xfId="0" applyFont="1" applyBorder="1" applyAlignment="1" applyProtection="1">
      <alignment horizontal="left"/>
      <protection locked="0"/>
    </xf>
    <xf numFmtId="0" fontId="14" fillId="0" borderId="35" xfId="0" applyFont="1" applyBorder="1" applyAlignment="1" applyProtection="1">
      <alignment horizontal="left"/>
      <protection locked="0"/>
    </xf>
    <xf numFmtId="0" fontId="14" fillId="0" borderId="19" xfId="0" applyFont="1" applyBorder="1" applyAlignment="1" applyProtection="1">
      <alignment horizontal="left"/>
      <protection locked="0"/>
    </xf>
    <xf numFmtId="0" fontId="15" fillId="0" borderId="18" xfId="0" applyFont="1" applyBorder="1" applyAlignment="1" applyProtection="1">
      <alignment horizontal="center" wrapText="1"/>
      <protection locked="0"/>
    </xf>
    <xf numFmtId="0" fontId="15" fillId="0" borderId="19" xfId="0" applyFont="1" applyBorder="1" applyAlignment="1" applyProtection="1">
      <alignment horizontal="center" wrapText="1"/>
      <protection locked="0"/>
    </xf>
    <xf numFmtId="0" fontId="15" fillId="0" borderId="21" xfId="0" applyFont="1" applyBorder="1" applyAlignment="1" applyProtection="1">
      <alignment horizontal="center" wrapText="1"/>
      <protection locked="0"/>
    </xf>
    <xf numFmtId="0" fontId="15" fillId="0" borderId="22" xfId="0" applyFont="1" applyBorder="1" applyAlignment="1" applyProtection="1">
      <alignment horizontal="center" wrapText="1"/>
      <protection locked="0"/>
    </xf>
    <xf numFmtId="0" fontId="2" fillId="8" borderId="0" xfId="0" applyFont="1" applyFill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5" fillId="8" borderId="0" xfId="0" applyFont="1" applyFill="1" applyAlignment="1">
      <alignment horizontal="left" vertical="top" wrapText="1"/>
    </xf>
    <xf numFmtId="0" fontId="0" fillId="8" borderId="0" xfId="0" applyFill="1" applyAlignment="1">
      <alignment horizontal="left" vertical="top"/>
    </xf>
    <xf numFmtId="0" fontId="5" fillId="0" borderId="0" xfId="0" applyFont="1" applyAlignment="1">
      <alignment horizontal="left" vertical="top"/>
    </xf>
    <xf numFmtId="0" fontId="7" fillId="2" borderId="1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12" fillId="8" borderId="31" xfId="0" applyFont="1" applyFill="1" applyBorder="1" applyAlignment="1">
      <alignment horizontal="center" vertical="center"/>
    </xf>
    <xf numFmtId="0" fontId="12" fillId="8" borderId="32" xfId="0" applyFont="1" applyFill="1" applyBorder="1" applyAlignment="1">
      <alignment horizontal="center" vertical="center"/>
    </xf>
    <xf numFmtId="0" fontId="12" fillId="8" borderId="33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left" vertical="center" wrapText="1"/>
    </xf>
    <xf numFmtId="0" fontId="8" fillId="8" borderId="8" xfId="0" applyFont="1" applyFill="1" applyBorder="1" applyAlignment="1">
      <alignment horizontal="left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8" fillId="8" borderId="8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16" fillId="5" borderId="16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ill>
        <patternFill>
          <bgColor rgb="FFFFCCCC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CCCCFF"/>
      <color rgb="FFFBE7AF"/>
      <color rgb="FFFADE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7F7BE-9E78-48C2-8230-1E403E1A36DB}">
  <dimension ref="A1:G46"/>
  <sheetViews>
    <sheetView tabSelected="1" topLeftCell="B7" zoomScale="80" zoomScaleNormal="80" workbookViewId="0">
      <selection activeCell="G14" sqref="G14"/>
    </sheetView>
  </sheetViews>
  <sheetFormatPr defaultRowHeight="15"/>
  <cols>
    <col min="1" max="1" width="5.42578125" customWidth="1"/>
    <col min="2" max="2" width="79.7109375" customWidth="1"/>
    <col min="3" max="3" width="30.85546875" customWidth="1"/>
    <col min="4" max="4" width="19.7109375" customWidth="1"/>
    <col min="5" max="6" width="15.42578125" customWidth="1"/>
    <col min="7" max="7" width="93.28515625" customWidth="1"/>
  </cols>
  <sheetData>
    <row r="1" spans="1:7" ht="18.75" customHeight="1">
      <c r="A1" s="1"/>
      <c r="B1" s="86" t="s">
        <v>0</v>
      </c>
      <c r="C1" s="87"/>
      <c r="D1" s="87"/>
    </row>
    <row r="2" spans="1:7" ht="18.75" customHeight="1">
      <c r="A2" s="1"/>
      <c r="B2" s="87"/>
      <c r="C2" s="87"/>
      <c r="D2" s="87"/>
      <c r="E2" s="25"/>
      <c r="F2" s="78" t="s">
        <v>1</v>
      </c>
      <c r="G2" s="78"/>
    </row>
    <row r="3" spans="1:7" ht="18.75" customHeight="1">
      <c r="A3" s="1"/>
      <c r="B3" s="88" t="s">
        <v>2</v>
      </c>
      <c r="C3" s="89"/>
      <c r="D3" s="89"/>
      <c r="F3" s="78"/>
      <c r="G3" s="78"/>
    </row>
    <row r="4" spans="1:7" ht="18.75" customHeight="1">
      <c r="A4" s="1"/>
      <c r="B4" s="89"/>
      <c r="C4" s="89"/>
      <c r="D4" s="89"/>
      <c r="F4" s="78"/>
      <c r="G4" s="78"/>
    </row>
    <row r="5" spans="1:7" ht="18.75" customHeight="1">
      <c r="A5" s="1"/>
      <c r="B5" s="89"/>
      <c r="C5" s="89"/>
      <c r="D5" s="89"/>
      <c r="E5" s="26"/>
      <c r="F5" s="90"/>
      <c r="G5" s="90"/>
    </row>
    <row r="6" spans="1:7" ht="18.75" customHeight="1">
      <c r="A6" s="1"/>
      <c r="B6" s="89"/>
      <c r="C6" s="89"/>
      <c r="D6" s="89"/>
      <c r="E6" s="26"/>
    </row>
    <row r="7" spans="1:7" ht="18.75" customHeight="1">
      <c r="A7" s="1"/>
      <c r="B7" s="89"/>
      <c r="C7" s="89"/>
      <c r="D7" s="89"/>
      <c r="E7" s="26"/>
    </row>
    <row r="8" spans="1:7" ht="25.5" customHeight="1">
      <c r="A8" s="1"/>
    </row>
    <row r="9" spans="1:7" ht="48" customHeight="1" thickBot="1">
      <c r="A9" s="1"/>
      <c r="B9" s="91" t="s">
        <v>3</v>
      </c>
      <c r="C9" s="97"/>
      <c r="D9" s="98" t="s">
        <v>4</v>
      </c>
      <c r="E9" s="100" t="s">
        <v>5</v>
      </c>
      <c r="F9" s="27"/>
      <c r="G9" s="28"/>
    </row>
    <row r="10" spans="1:7" ht="66" customHeight="1" thickBot="1">
      <c r="A10" s="1"/>
      <c r="B10" s="29" t="s">
        <v>6</v>
      </c>
      <c r="C10" s="30" t="s">
        <v>7</v>
      </c>
      <c r="D10" s="99"/>
      <c r="E10" s="101"/>
      <c r="F10" s="31" t="s">
        <v>8</v>
      </c>
      <c r="G10" s="32" t="s">
        <v>9</v>
      </c>
    </row>
    <row r="11" spans="1:7" ht="41.25" customHeight="1">
      <c r="A11" s="1"/>
      <c r="B11" s="33" t="s">
        <v>10</v>
      </c>
      <c r="C11" s="34" t="s">
        <v>10</v>
      </c>
      <c r="D11" s="35" t="s">
        <v>11</v>
      </c>
      <c r="E11" s="35" t="s">
        <v>12</v>
      </c>
      <c r="F11" s="35" t="s">
        <v>8</v>
      </c>
      <c r="G11" s="36" t="s">
        <v>13</v>
      </c>
    </row>
    <row r="12" spans="1:7" ht="25.5" customHeight="1">
      <c r="A12" s="1"/>
      <c r="B12" s="37" t="s">
        <v>14</v>
      </c>
      <c r="C12" s="2" t="s">
        <v>15</v>
      </c>
      <c r="D12" s="3">
        <v>5</v>
      </c>
      <c r="E12" s="4">
        <v>5</v>
      </c>
      <c r="F12" s="38">
        <f>D12*E12</f>
        <v>25</v>
      </c>
      <c r="G12" s="5"/>
    </row>
    <row r="13" spans="1:7" ht="40.5" customHeight="1">
      <c r="A13" s="1"/>
      <c r="B13" s="37" t="s">
        <v>16</v>
      </c>
      <c r="C13" s="2" t="s">
        <v>17</v>
      </c>
      <c r="D13" s="3"/>
      <c r="E13" s="4"/>
      <c r="F13" s="38">
        <v>0</v>
      </c>
      <c r="G13" s="6"/>
    </row>
    <row r="14" spans="1:7" ht="30" customHeight="1">
      <c r="A14" s="1"/>
      <c r="B14" s="37" t="s">
        <v>18</v>
      </c>
      <c r="C14" s="2" t="s">
        <v>19</v>
      </c>
      <c r="D14" s="3"/>
      <c r="E14" s="4"/>
      <c r="F14" s="38">
        <f>D14*E14</f>
        <v>0</v>
      </c>
      <c r="G14" s="6"/>
    </row>
    <row r="15" spans="1:7" ht="39" customHeight="1">
      <c r="A15" s="1"/>
      <c r="B15" s="37" t="s">
        <v>20</v>
      </c>
      <c r="C15" s="2" t="s">
        <v>21</v>
      </c>
      <c r="D15" s="3"/>
      <c r="E15" s="4"/>
      <c r="F15" s="38">
        <f>D15*E15</f>
        <v>0</v>
      </c>
      <c r="G15" s="6"/>
    </row>
    <row r="16" spans="1:7" ht="36.75" customHeight="1">
      <c r="A16" s="1"/>
      <c r="B16" s="33" t="s">
        <v>22</v>
      </c>
      <c r="C16" s="39" t="s">
        <v>23</v>
      </c>
      <c r="D16" s="102" t="s">
        <v>24</v>
      </c>
      <c r="E16" s="103"/>
      <c r="F16" s="40" t="s">
        <v>8</v>
      </c>
      <c r="G16" s="36" t="s">
        <v>13</v>
      </c>
    </row>
    <row r="17" spans="1:7" ht="30" customHeight="1">
      <c r="A17" s="1"/>
      <c r="B17" s="37" t="s">
        <v>25</v>
      </c>
      <c r="C17" s="2" t="s">
        <v>26</v>
      </c>
      <c r="D17" s="82"/>
      <c r="E17" s="83"/>
      <c r="F17" s="38">
        <f>D17</f>
        <v>0</v>
      </c>
      <c r="G17" s="5"/>
    </row>
    <row r="18" spans="1:7" ht="30" customHeight="1">
      <c r="A18" s="1"/>
      <c r="B18" s="37" t="s">
        <v>27</v>
      </c>
      <c r="C18" s="2" t="s">
        <v>28</v>
      </c>
      <c r="D18" s="82">
        <v>50</v>
      </c>
      <c r="E18" s="83"/>
      <c r="F18" s="38">
        <f>D18</f>
        <v>50</v>
      </c>
      <c r="G18" s="7"/>
    </row>
    <row r="19" spans="1:7" ht="30" customHeight="1">
      <c r="A19" s="1"/>
      <c r="B19" s="41" t="s">
        <v>29</v>
      </c>
      <c r="C19" s="2" t="s">
        <v>30</v>
      </c>
      <c r="D19" s="82"/>
      <c r="E19" s="83"/>
      <c r="F19" s="38">
        <f>D19</f>
        <v>0</v>
      </c>
      <c r="G19" s="8"/>
    </row>
    <row r="20" spans="1:7" ht="60.75" customHeight="1">
      <c r="A20" s="1"/>
      <c r="B20" s="42" t="s">
        <v>31</v>
      </c>
      <c r="C20" s="2" t="s">
        <v>32</v>
      </c>
      <c r="D20" s="82"/>
      <c r="E20" s="83"/>
      <c r="F20" s="38">
        <f>D20</f>
        <v>0</v>
      </c>
      <c r="G20" s="8"/>
    </row>
    <row r="21" spans="1:7" ht="30" customHeight="1" thickBot="1">
      <c r="A21" s="1"/>
      <c r="B21" s="43"/>
      <c r="C21" s="9"/>
      <c r="D21" s="84"/>
      <c r="E21" s="85"/>
      <c r="F21" s="44">
        <f>D21</f>
        <v>0</v>
      </c>
      <c r="G21" s="10"/>
    </row>
    <row r="22" spans="1:7" ht="30" customHeight="1">
      <c r="A22" s="1"/>
      <c r="B22" s="45"/>
      <c r="C22" s="45"/>
      <c r="D22" s="45"/>
      <c r="E22" s="46" t="s">
        <v>10</v>
      </c>
      <c r="F22" s="47">
        <f>SUM(F12:F15)</f>
        <v>25</v>
      </c>
      <c r="G22" s="48"/>
    </row>
    <row r="23" spans="1:7" ht="30" customHeight="1">
      <c r="A23" s="1"/>
      <c r="B23" s="49"/>
      <c r="C23" s="50"/>
      <c r="D23" s="50"/>
      <c r="E23" s="51" t="s">
        <v>33</v>
      </c>
      <c r="F23" s="52">
        <f>SUM(F17:F21)</f>
        <v>50</v>
      </c>
      <c r="G23" s="50"/>
    </row>
    <row r="24" spans="1:7" ht="30" customHeight="1">
      <c r="A24" s="1"/>
      <c r="B24" s="50"/>
      <c r="C24" s="50"/>
      <c r="D24" s="50"/>
      <c r="E24" s="53" t="s">
        <v>34</v>
      </c>
      <c r="F24" s="54">
        <f>SUM(F12:F15,F17:F21)</f>
        <v>75</v>
      </c>
      <c r="G24" s="50"/>
    </row>
    <row r="25" spans="1:7" ht="52.5" customHeight="1" thickBot="1">
      <c r="A25" s="1"/>
      <c r="B25" s="91" t="s">
        <v>35</v>
      </c>
      <c r="C25" s="92"/>
      <c r="D25" s="55"/>
      <c r="E25" s="27"/>
      <c r="F25" s="27"/>
      <c r="G25" s="28"/>
    </row>
    <row r="26" spans="1:7" ht="87.75" customHeight="1">
      <c r="A26" s="1"/>
      <c r="B26" s="56" t="s">
        <v>6</v>
      </c>
      <c r="C26" s="57" t="s">
        <v>36</v>
      </c>
      <c r="D26" s="58" t="s">
        <v>37</v>
      </c>
      <c r="E26" s="93" t="s">
        <v>9</v>
      </c>
      <c r="F26" s="94"/>
      <c r="G26" s="95"/>
    </row>
    <row r="27" spans="1:7" ht="30" customHeight="1">
      <c r="A27" s="1"/>
      <c r="B27" s="59"/>
      <c r="C27" s="60" t="s">
        <v>38</v>
      </c>
      <c r="D27" s="61" t="s">
        <v>39</v>
      </c>
      <c r="E27" s="96" t="s">
        <v>13</v>
      </c>
      <c r="F27" s="96"/>
      <c r="G27" s="96"/>
    </row>
    <row r="28" spans="1:7" ht="30" customHeight="1">
      <c r="A28" s="1"/>
      <c r="B28" s="37" t="s">
        <v>40</v>
      </c>
      <c r="C28" s="2" t="s">
        <v>41</v>
      </c>
      <c r="D28" s="11">
        <v>25</v>
      </c>
      <c r="E28" s="74"/>
      <c r="F28" s="74"/>
      <c r="G28" s="74"/>
    </row>
    <row r="29" spans="1:7" ht="30" customHeight="1">
      <c r="A29" s="1"/>
      <c r="B29" s="62" t="s">
        <v>42</v>
      </c>
      <c r="C29" s="2" t="s">
        <v>43</v>
      </c>
      <c r="D29" s="12"/>
      <c r="E29" s="79"/>
      <c r="F29" s="80"/>
      <c r="G29" s="81"/>
    </row>
    <row r="30" spans="1:7" ht="30" customHeight="1">
      <c r="A30" s="1"/>
      <c r="B30" s="37" t="s">
        <v>44</v>
      </c>
      <c r="C30" s="2" t="s">
        <v>45</v>
      </c>
      <c r="D30" s="12"/>
      <c r="E30" s="74"/>
      <c r="F30" s="74"/>
      <c r="G30" s="74"/>
    </row>
    <row r="31" spans="1:7" ht="30" customHeight="1">
      <c r="A31" s="1"/>
      <c r="B31" s="62" t="s">
        <v>46</v>
      </c>
      <c r="C31" s="2" t="s">
        <v>47</v>
      </c>
      <c r="D31" s="12"/>
      <c r="E31" s="74"/>
      <c r="F31" s="74"/>
      <c r="G31" s="74"/>
    </row>
    <row r="32" spans="1:7" ht="30" customHeight="1">
      <c r="A32" s="1"/>
      <c r="B32" s="62" t="s">
        <v>48</v>
      </c>
      <c r="C32" s="2" t="s">
        <v>49</v>
      </c>
      <c r="D32" s="12"/>
      <c r="E32" s="74"/>
      <c r="F32" s="74"/>
      <c r="G32" s="74"/>
    </row>
    <row r="33" spans="1:7" ht="30" customHeight="1">
      <c r="A33" s="1"/>
      <c r="B33" s="62" t="s">
        <v>50</v>
      </c>
      <c r="C33" s="2" t="s">
        <v>51</v>
      </c>
      <c r="D33" s="12"/>
      <c r="E33" s="74"/>
      <c r="F33" s="74"/>
      <c r="G33" s="74"/>
    </row>
    <row r="34" spans="1:7" ht="30" customHeight="1">
      <c r="A34" s="1"/>
      <c r="B34" s="62" t="s">
        <v>52</v>
      </c>
      <c r="C34" s="2" t="s">
        <v>53</v>
      </c>
      <c r="D34" s="12"/>
      <c r="E34" s="74"/>
      <c r="F34" s="74"/>
      <c r="G34" s="74"/>
    </row>
    <row r="35" spans="1:7" ht="30" customHeight="1">
      <c r="A35" s="1"/>
      <c r="B35" s="62" t="s">
        <v>54</v>
      </c>
      <c r="C35" s="2" t="s">
        <v>55</v>
      </c>
      <c r="D35" s="12"/>
      <c r="E35" s="75"/>
      <c r="F35" s="76"/>
      <c r="G35" s="77"/>
    </row>
    <row r="36" spans="1:7" ht="30" customHeight="1">
      <c r="A36" s="1"/>
      <c r="B36" s="63" t="s">
        <v>56</v>
      </c>
      <c r="C36" s="2"/>
      <c r="D36" s="12"/>
      <c r="E36" s="74"/>
      <c r="F36" s="74"/>
      <c r="G36" s="74"/>
    </row>
    <row r="37" spans="1:7" ht="30" customHeight="1">
      <c r="A37" s="1"/>
      <c r="B37" s="21"/>
      <c r="C37" s="22"/>
      <c r="D37" s="23"/>
      <c r="E37" s="75"/>
      <c r="F37" s="76"/>
      <c r="G37" s="77"/>
    </row>
    <row r="38" spans="1:7" ht="30" customHeight="1">
      <c r="A38" s="1"/>
      <c r="B38" s="21"/>
      <c r="C38" s="22"/>
      <c r="D38" s="23"/>
      <c r="E38" s="13"/>
      <c r="F38" s="14"/>
      <c r="G38" s="15"/>
    </row>
    <row r="39" spans="1:7" ht="30" customHeight="1" thickBot="1">
      <c r="A39" s="1"/>
      <c r="B39" s="20"/>
      <c r="C39" s="16"/>
      <c r="D39" s="17"/>
      <c r="E39" s="74"/>
      <c r="F39" s="74"/>
      <c r="G39" s="74"/>
    </row>
    <row r="40" spans="1:7" ht="46.5" customHeight="1">
      <c r="A40" s="1"/>
      <c r="B40" s="18"/>
      <c r="C40" s="18"/>
      <c r="D40" s="73" t="s">
        <v>57</v>
      </c>
      <c r="E40" s="19">
        <f>SUM(D27:D39)</f>
        <v>25</v>
      </c>
      <c r="F40" s="11"/>
      <c r="G40" s="18"/>
    </row>
    <row r="41" spans="1:7">
      <c r="A41" s="1"/>
      <c r="B41" s="1"/>
      <c r="C41" s="1"/>
      <c r="D41" s="1"/>
      <c r="E41" s="1"/>
      <c r="F41" s="1"/>
      <c r="G41" s="1"/>
    </row>
    <row r="42" spans="1:7">
      <c r="A42" s="1"/>
      <c r="B42" s="1"/>
      <c r="C42" s="1"/>
      <c r="D42" s="1"/>
      <c r="E42" s="1"/>
      <c r="F42" s="1"/>
      <c r="G42" s="1"/>
    </row>
    <row r="43" spans="1:7">
      <c r="A43" s="1"/>
      <c r="B43" s="1"/>
      <c r="C43" s="1"/>
      <c r="D43" s="1"/>
      <c r="E43" s="1"/>
      <c r="F43" s="1"/>
      <c r="G43" s="1"/>
    </row>
    <row r="44" spans="1:7">
      <c r="A44" s="1"/>
      <c r="B44" s="1"/>
      <c r="C44" s="1"/>
      <c r="D44" s="1"/>
      <c r="E44" s="1"/>
      <c r="F44" s="1"/>
      <c r="G44" s="1"/>
    </row>
    <row r="45" spans="1:7">
      <c r="A45" s="1"/>
      <c r="B45" s="1"/>
      <c r="C45" s="1"/>
      <c r="D45" s="1"/>
      <c r="E45" s="1"/>
      <c r="F45" s="1"/>
      <c r="G45" s="1"/>
    </row>
    <row r="46" spans="1:7">
      <c r="A46" s="1"/>
      <c r="B46" s="1"/>
      <c r="C46" s="1"/>
      <c r="D46" s="1"/>
      <c r="E46" s="1"/>
      <c r="F46" s="1"/>
      <c r="G46" s="1"/>
    </row>
  </sheetData>
  <sheetProtection algorithmName="SHA-512" hashValue="AlB2fp/iF/Xj2c1yST/lN9U+1D1/rWNN45WiI6sWG56ZSFIV7Ag6yX9cihw02ycJz/PuBcieR52jo9ElZ159Dw==" saltValue="TdHDeyeObVVz4rLp5OOTMQ==" spinCount="100000" sheet="1" objects="1" scenarios="1" insertRows="0" selectLockedCells="1"/>
  <mergeCells count="27">
    <mergeCell ref="B3:D7"/>
    <mergeCell ref="F5:G5"/>
    <mergeCell ref="B25:C25"/>
    <mergeCell ref="E26:G26"/>
    <mergeCell ref="E27:G27"/>
    <mergeCell ref="B9:C9"/>
    <mergeCell ref="D9:D10"/>
    <mergeCell ref="E9:E10"/>
    <mergeCell ref="D16:E16"/>
    <mergeCell ref="D17:E17"/>
    <mergeCell ref="D18:E18"/>
    <mergeCell ref="E34:G34"/>
    <mergeCell ref="E35:G35"/>
    <mergeCell ref="E36:G36"/>
    <mergeCell ref="E39:G39"/>
    <mergeCell ref="F2:G4"/>
    <mergeCell ref="E37:G37"/>
    <mergeCell ref="E28:G28"/>
    <mergeCell ref="E29:G29"/>
    <mergeCell ref="E30:G30"/>
    <mergeCell ref="E31:G31"/>
    <mergeCell ref="E32:G32"/>
    <mergeCell ref="E33:G33"/>
    <mergeCell ref="D19:E19"/>
    <mergeCell ref="D20:E20"/>
    <mergeCell ref="D21:E21"/>
    <mergeCell ref="B1:D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76BC0-0944-4469-9718-86636C5D420A}">
  <dimension ref="A2:D15"/>
  <sheetViews>
    <sheetView zoomScale="120" zoomScaleNormal="120" workbookViewId="0">
      <selection activeCell="A14" sqref="A14"/>
    </sheetView>
  </sheetViews>
  <sheetFormatPr defaultRowHeight="15"/>
  <cols>
    <col min="1" max="1" width="9.140625" customWidth="1"/>
    <col min="2" max="2" width="5.5703125" customWidth="1"/>
    <col min="3" max="4" width="32.7109375" customWidth="1"/>
  </cols>
  <sheetData>
    <row r="2" spans="1:4" ht="35.25" customHeight="1">
      <c r="B2" s="104" t="s">
        <v>58</v>
      </c>
      <c r="C2" s="104"/>
      <c r="D2" s="104"/>
    </row>
    <row r="3" spans="1:4" ht="15" customHeight="1">
      <c r="B3" s="64"/>
      <c r="C3" s="64"/>
      <c r="D3" s="64"/>
    </row>
    <row r="4" spans="1:4" ht="15" customHeight="1">
      <c r="B4" s="64"/>
      <c r="C4" s="105" t="s">
        <v>59</v>
      </c>
      <c r="D4" s="106"/>
    </row>
    <row r="5" spans="1:4" ht="15" customHeight="1">
      <c r="B5" s="64"/>
      <c r="C5" s="65" t="s">
        <v>60</v>
      </c>
      <c r="D5" s="66">
        <f>Budget!F22</f>
        <v>25</v>
      </c>
    </row>
    <row r="6" spans="1:4" ht="15" customHeight="1">
      <c r="B6" s="64"/>
      <c r="C6" s="65" t="s">
        <v>23</v>
      </c>
      <c r="D6" s="66">
        <f>Budget!F23</f>
        <v>50</v>
      </c>
    </row>
    <row r="7" spans="1:4" ht="15" customHeight="1">
      <c r="B7" s="64"/>
      <c r="C7" s="67" t="s">
        <v>61</v>
      </c>
      <c r="D7" s="68">
        <f>SUM(D5:D6)</f>
        <v>75</v>
      </c>
    </row>
    <row r="8" spans="1:4" ht="15" customHeight="1">
      <c r="B8" s="69"/>
      <c r="C8" s="69"/>
      <c r="D8" s="70"/>
    </row>
    <row r="9" spans="1:4" ht="15" customHeight="1">
      <c r="B9" s="64"/>
      <c r="C9" s="105" t="s">
        <v>62</v>
      </c>
      <c r="D9" s="106"/>
    </row>
    <row r="10" spans="1:4" ht="15" customHeight="1">
      <c r="B10" s="64"/>
      <c r="C10" s="65" t="s">
        <v>63</v>
      </c>
      <c r="D10" s="66">
        <f>Budget!E40</f>
        <v>25</v>
      </c>
    </row>
    <row r="11" spans="1:4" ht="15" customHeight="1">
      <c r="B11" s="64"/>
      <c r="C11" s="67" t="s">
        <v>57</v>
      </c>
      <c r="D11" s="68">
        <f>Budget!E40</f>
        <v>25</v>
      </c>
    </row>
    <row r="12" spans="1:4" ht="15" customHeight="1">
      <c r="B12" s="69"/>
      <c r="C12" s="69"/>
      <c r="D12" s="70"/>
    </row>
    <row r="13" spans="1:4" ht="15" customHeight="1">
      <c r="B13" s="64"/>
      <c r="C13" s="71" t="s">
        <v>64</v>
      </c>
      <c r="D13" s="72">
        <f>D7-D11</f>
        <v>50</v>
      </c>
    </row>
    <row r="14" spans="1:4">
      <c r="A14" s="1"/>
      <c r="B14" s="24"/>
      <c r="C14" s="24"/>
      <c r="D14" s="24"/>
    </row>
    <row r="15" spans="1:4">
      <c r="A15" s="1"/>
      <c r="B15" s="1"/>
      <c r="C15" s="1"/>
      <c r="D15" s="1"/>
    </row>
  </sheetData>
  <sheetProtection algorithmName="SHA-512" hashValue="pGXhSg6pMpBRWiGoDjpr0zLjBjYBv3VrG3BmSxEL82Ygne86ZhSMRPQ+27b/8XYGEZMFvTbDFr6nQEQa2sYk7g==" saltValue="0nG0Iby8Mc49MpTLeJykIg==" spinCount="100000" sheet="1" objects="1" scenarios="1" selectLockedCells="1"/>
  <mergeCells count="3">
    <mergeCell ref="B2:D2"/>
    <mergeCell ref="C4:D4"/>
    <mergeCell ref="C9:D9"/>
  </mergeCells>
  <conditionalFormatting sqref="D13">
    <cfRule type="cellIs" dxfId="2" priority="1" operator="greaterThan">
      <formula>0</formula>
    </cfRule>
    <cfRule type="cellIs" dxfId="1" priority="2" operator="equal">
      <formula>0</formula>
    </cfRule>
    <cfRule type="cellIs" dxfId="0" priority="3" operator="lessThan">
      <formula>0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F731E7452C854ABE5EB8C94666986C" ma:contentTypeVersion="17" ma:contentTypeDescription="Create a new document." ma:contentTypeScope="" ma:versionID="3c7ca33b3606c961ec38f69955c9f4fa">
  <xsd:schema xmlns:xsd="http://www.w3.org/2001/XMLSchema" xmlns:xs="http://www.w3.org/2001/XMLSchema" xmlns:p="http://schemas.microsoft.com/office/2006/metadata/properties" xmlns:ns2="b1eb68b5-1f4b-46a3-92bd-9f6606ee54a4" xmlns:ns3="aba6179b-f7bb-48a6-8497-79d348bd782f" targetNamespace="http://schemas.microsoft.com/office/2006/metadata/properties" ma:root="true" ma:fieldsID="4258433fa49f0d2dde33963be7c8c809" ns2:_="" ns3:_="">
    <xsd:import namespace="b1eb68b5-1f4b-46a3-92bd-9f6606ee54a4"/>
    <xsd:import namespace="aba6179b-f7bb-48a6-8497-79d348bd78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eb68b5-1f4b-46a3-92bd-9f6606ee54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570377e-a101-46e2-9596-058a9a36ea2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a6179b-f7bb-48a6-8497-79d348bd782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348439d-9f42-4784-9989-72c19f20f262}" ma:internalName="TaxCatchAll" ma:showField="CatchAllData" ma:web="aba6179b-f7bb-48a6-8497-79d348bd78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ba6179b-f7bb-48a6-8497-79d348bd782f" xsi:nil="true"/>
    <lcf76f155ced4ddcb4097134ff3c332f xmlns="b1eb68b5-1f4b-46a3-92bd-9f6606ee54a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E8F564-EEBC-40B3-9E67-BFEDF3196FD0}"/>
</file>

<file path=customXml/itemProps2.xml><?xml version="1.0" encoding="utf-8"?>
<ds:datastoreItem xmlns:ds="http://schemas.openxmlformats.org/officeDocument/2006/customXml" ds:itemID="{94A5AB60-75A7-4192-B620-937B04F2178A}"/>
</file>

<file path=customXml/itemProps3.xml><?xml version="1.0" encoding="utf-8"?>
<ds:datastoreItem xmlns:ds="http://schemas.openxmlformats.org/officeDocument/2006/customXml" ds:itemID="{62CC9008-A0E5-45F1-9330-592F6CD0E7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University of Wales Trinity Saint David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Becky Bush</dc:creator>
  <cp:keywords/>
  <dc:description/>
  <cp:lastModifiedBy>Becky Bush</cp:lastModifiedBy>
  <cp:revision/>
  <dcterms:created xsi:type="dcterms:W3CDTF">2025-07-31T11:34:11Z</dcterms:created>
  <dcterms:modified xsi:type="dcterms:W3CDTF">2025-08-01T16:44:59Z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0x010100C7F731E7452C854ABE5EB8C94666986C</vt:lpwstr>
  </property>
  <property fmtid="{D5CDD505-2E9C-101B-9397-08002B2CF9AE}" pid="3" name="MediaServiceImageTags">
    <vt:lpwstr/>
  </property>
</Properties>
</file>