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uowtsd-my.sharepoint.com/personal/becky_bush_uwtsd_ac_uk/Documents/Documents/Bilingual Committee Documents/"/>
    </mc:Choice>
  </mc:AlternateContent>
  <xr:revisionPtr revIDLastSave="47" documentId="8_{2ECA1FA9-9A67-4EFB-8935-BFE12B52B29A}" xr6:coauthVersionLast="47" xr6:coauthVersionMax="47" xr10:uidLastSave="{960660BC-363C-40A3-9510-DABE0BFCACDC}"/>
  <bookViews>
    <workbookView xWindow="-120" yWindow="-120" windowWidth="23280" windowHeight="14880" firstSheet="1" xr2:uid="{6ADAE15F-DC6D-4FAE-82E3-EC59A6BB3E8B}"/>
  </bookViews>
  <sheets>
    <sheet name="Budget" sheetId="1" r:id="rId1"/>
    <sheet name="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10" i="2" s="1"/>
  <c r="F21" i="1"/>
  <c r="F20" i="1"/>
  <c r="F19" i="1"/>
  <c r="F18" i="1"/>
  <c r="F17" i="1"/>
  <c r="F15" i="1"/>
  <c r="F14" i="1"/>
  <c r="F12" i="1"/>
  <c r="D11" i="2" l="1"/>
  <c r="F23" i="1"/>
  <c r="D6" i="2" s="1"/>
  <c r="F24" i="1"/>
  <c r="F22" i="1"/>
  <c r="D5" i="2" s="1"/>
  <c r="D7" i="2" l="1"/>
  <c r="D13" i="2" s="1"/>
</calcChain>
</file>

<file path=xl/sharedStrings.xml><?xml version="1.0" encoding="utf-8"?>
<sst xmlns="http://schemas.openxmlformats.org/spreadsheetml/2006/main" count="75" uniqueCount="66">
  <si>
    <t>! PLEASE READ !</t>
  </si>
  <si>
    <r>
      <rPr>
        <sz val="14"/>
        <color theme="1"/>
        <rFont val="Aptos Narrow"/>
        <family val="2"/>
        <scheme val="minor"/>
      </rPr>
      <t>This spreadsheet is automated and protected —</t>
    </r>
    <r>
      <rPr>
        <b/>
        <sz val="14"/>
        <color theme="1"/>
        <rFont val="Aptos Narrow"/>
        <family val="2"/>
        <scheme val="minor"/>
      </rPr>
      <t xml:space="preserve"> you’ll only be able to edit the white cells, </t>
    </r>
    <r>
      <rPr>
        <sz val="14"/>
        <color theme="1"/>
        <rFont val="Aptos Narrow"/>
        <family val="2"/>
        <scheme val="minor"/>
      </rPr>
      <t>which are the only ones you'll need to complete.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/>
        <rFont val="Aptos Narrow"/>
        <family val="2"/>
        <scheme val="minor"/>
      </rPr>
      <t>If there are any issues or questions, please email SuOpportunities@uwtsd.ac.uk</t>
    </r>
  </si>
  <si>
    <r>
      <t xml:space="preserve">• Please include as much information as you can, even if it's just an estimate – you don't need to know all income and expenditure exactly.
• You can use Column G to add supporting comments or reasoning — the more detail, the better.
• View the Summary sheet (second tab) to see your overall totals.
    </t>
    </r>
    <r>
      <rPr>
        <b/>
        <sz val="14"/>
        <color theme="1"/>
        <rFont val="Aptos Narrow"/>
        <family val="2"/>
        <scheme val="minor"/>
      </rPr>
      <t>Note:</t>
    </r>
    <r>
      <rPr>
        <sz val="14"/>
        <color theme="1"/>
        <rFont val="Aptos Narrow"/>
        <family val="2"/>
        <scheme val="minor"/>
      </rPr>
      <t xml:space="preserve"> You should not be in debt. If you go into debt, the Net Forecast cell will turn</t>
    </r>
    <r>
      <rPr>
        <sz val="14"/>
        <color rgb="FFFF0000"/>
        <rFont val="Aptos Narrow"/>
        <family val="2"/>
        <scheme val="minor"/>
      </rPr>
      <t xml:space="preserve"> </t>
    </r>
    <r>
      <rPr>
        <sz val="14"/>
        <rFont val="Aptos Narrow"/>
        <family val="2"/>
        <scheme val="minor"/>
      </rPr>
      <t>RED</t>
    </r>
  </si>
  <si>
    <t>1. Annual Income</t>
  </si>
  <si>
    <t>Membership price / Amount from grants, sponsorships, or fundraising</t>
  </si>
  <si>
    <t xml:space="preserve">Esitmated Membership Numbers </t>
  </si>
  <si>
    <t xml:space="preserve">Notes from Opps Team </t>
  </si>
  <si>
    <t xml:space="preserve">Name of Income Stream </t>
  </si>
  <si>
    <t>Total (£)</t>
  </si>
  <si>
    <t>Any comments you'd like to add</t>
  </si>
  <si>
    <t>Memberships</t>
  </si>
  <si>
    <t>Price</t>
  </si>
  <si>
    <t>Quantity</t>
  </si>
  <si>
    <t xml:space="preserve">Supporting Comments </t>
  </si>
  <si>
    <t>MUST be a minimum of £5</t>
  </si>
  <si>
    <t xml:space="preserve">Student Membership </t>
  </si>
  <si>
    <t>This is for non-students. Must be greater than the student membership</t>
  </si>
  <si>
    <t xml:space="preserve">Associate (external) Membership </t>
  </si>
  <si>
    <t xml:space="preserve">Should be more than a standard student membership, student only. </t>
  </si>
  <si>
    <t xml:space="preserve">Affilated sports membership </t>
  </si>
  <si>
    <t>Any additional Membership (Craft memberships, Event memberships, competition membership)</t>
  </si>
  <si>
    <t xml:space="preserve">Additional memberships </t>
  </si>
  <si>
    <t>Additional Funding (such as Grants, Sponsorships, Fundraising)</t>
  </si>
  <si>
    <t>Additional Funding</t>
  </si>
  <si>
    <t>Amount</t>
  </si>
  <si>
    <t>You can apply for a grant of upto £500 once a year.</t>
  </si>
  <si>
    <t xml:space="preserve">Grant Funding </t>
  </si>
  <si>
    <t>All new groups receive £50, which must be spent within 3 months</t>
  </si>
  <si>
    <t xml:space="preserve">New Group Grant </t>
  </si>
  <si>
    <t>Any fundraisers planned by your group to help cover the group’s activity costs</t>
  </si>
  <si>
    <t>Fundraising event</t>
  </si>
  <si>
    <r>
      <rPr>
        <sz val="12"/>
        <color rgb="FF000000"/>
        <rFont val="Aptos Narrow"/>
        <family val="2"/>
        <scheme val="minor"/>
      </rPr>
      <t>All sponsorships must go through the SU Opportunities Team</t>
    </r>
    <r>
      <rPr>
        <b/>
        <sz val="12"/>
        <color rgb="FF000000"/>
        <rFont val="Aptos Narrow"/>
        <family val="2"/>
        <scheme val="minor"/>
      </rPr>
      <t xml:space="preserve"> — do not agree to any deals independently. </t>
    </r>
    <r>
      <rPr>
        <sz val="12"/>
        <color rgb="FF000000"/>
        <rFont val="Aptos Narrow"/>
        <family val="2"/>
        <scheme val="minor"/>
      </rPr>
      <t>You can list potential opportunities with an explanation in the comments</t>
    </r>
  </si>
  <si>
    <t>Sponsorship</t>
  </si>
  <si>
    <t xml:space="preserve">Additonal </t>
  </si>
  <si>
    <t xml:space="preserve">Grand Total </t>
  </si>
  <si>
    <t>2. Annual Expenditure</t>
  </si>
  <si>
    <t>Name of Expenditure</t>
  </si>
  <si>
    <t>Estimated Expenditure for Year (£)</t>
  </si>
  <si>
    <t>Activity</t>
  </si>
  <si>
    <t>Cost</t>
  </si>
  <si>
    <t>Any material you may need to run your sessions (crafts, decorations...)</t>
  </si>
  <si>
    <t>Materials</t>
  </si>
  <si>
    <t>Long term equipement needed to run your sessions (footballs, rugby balls, card games ...)</t>
  </si>
  <si>
    <t xml:space="preserve">Equipement </t>
  </si>
  <si>
    <t xml:space="preserve">Any cost of facilities (University facilities are free to use) </t>
  </si>
  <si>
    <t xml:space="preserve">Facility Cost </t>
  </si>
  <si>
    <t xml:space="preserve">Will the group want to be affiliated to any Governing bodies (WRU, Badminton Wales, Christian Union, etc) </t>
  </si>
  <si>
    <t xml:space="preserve">Affiliation Costs </t>
  </si>
  <si>
    <t>Will the group be entering any competitions (Welsh Fencing Championships, BUKC)</t>
  </si>
  <si>
    <t>Competition Costs</t>
  </si>
  <si>
    <r>
      <t>Any</t>
    </r>
    <r>
      <rPr>
        <b/>
        <sz val="12"/>
        <color rgb="FF000000"/>
        <rFont val="Aptos Narrow"/>
        <family val="2"/>
        <scheme val="minor"/>
      </rPr>
      <t xml:space="preserve"> regular</t>
    </r>
    <r>
      <rPr>
        <sz val="12"/>
        <color rgb="FF000000"/>
        <rFont val="Aptos Narrow"/>
        <family val="2"/>
        <scheme val="minor"/>
      </rPr>
      <t xml:space="preserve"> travel to competitions or training through out the year.</t>
    </r>
  </si>
  <si>
    <t xml:space="preserve">Yearly travel to fixtures </t>
  </si>
  <si>
    <r>
      <t xml:space="preserve">Any </t>
    </r>
    <r>
      <rPr>
        <b/>
        <sz val="12"/>
        <color rgb="FF000000"/>
        <rFont val="Aptos Narrow"/>
        <family val="2"/>
        <scheme val="minor"/>
      </rPr>
      <t xml:space="preserve">one-off </t>
    </r>
    <r>
      <rPr>
        <sz val="12"/>
        <color rgb="FF000000"/>
        <rFont val="Aptos Narrow"/>
        <family val="2"/>
        <scheme val="minor"/>
      </rPr>
      <t>event that you know you will be needing transport to (a show, trip or event)</t>
    </r>
  </si>
  <si>
    <t xml:space="preserve">One-off Bus hires </t>
  </si>
  <si>
    <t>Any paid externals (Dance choreographer, instructors)</t>
  </si>
  <si>
    <t>Instructor costs</t>
  </si>
  <si>
    <t>Anything else you can think of!</t>
  </si>
  <si>
    <t>Total Spend</t>
  </si>
  <si>
    <t>Student Group Forecasting Overview</t>
  </si>
  <si>
    <t>Income</t>
  </si>
  <si>
    <t>Membership</t>
  </si>
  <si>
    <t>Total Income</t>
  </si>
  <si>
    <t>Expenditure</t>
  </si>
  <si>
    <t>Activities</t>
  </si>
  <si>
    <t>Total Expenditure</t>
  </si>
  <si>
    <t>Net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</si>
</sst>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rgb="FFF37767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BE7AF"/>
        <bgColor indexed="64"/>
      </patternFill>
    </fill>
  </fills>
  <borders count="4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medium">
        <color theme="1"/>
      </bottom>
      <diagonal/>
    </border>
    <border>
      <left/>
      <right style="thin">
        <color theme="1"/>
      </right>
      <top style="thin">
        <color theme="2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1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0" fontId="17" fillId="0" borderId="15" xfId="0" applyFont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horizontal="right" wrapText="1"/>
      <protection locked="0"/>
    </xf>
    <xf numFmtId="0" fontId="16" fillId="0" borderId="17" xfId="0" applyFont="1" applyBorder="1" applyAlignment="1" applyProtection="1">
      <alignment wrapText="1"/>
      <protection locked="0"/>
    </xf>
    <xf numFmtId="8" fontId="16" fillId="0" borderId="17" xfId="0" applyNumberFormat="1" applyFont="1" applyBorder="1" applyAlignment="1" applyProtection="1">
      <alignment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wrapText="1"/>
      <protection locked="0"/>
    </xf>
    <xf numFmtId="0" fontId="17" fillId="0" borderId="20" xfId="0" applyFont="1" applyBorder="1" applyAlignment="1" applyProtection="1">
      <alignment wrapText="1"/>
      <protection locked="0"/>
    </xf>
    <xf numFmtId="8" fontId="16" fillId="0" borderId="23" xfId="0" applyNumberFormat="1" applyFont="1" applyBorder="1" applyAlignment="1" applyProtection="1">
      <alignment wrapText="1"/>
      <protection locked="0"/>
    </xf>
    <xf numFmtId="0" fontId="16" fillId="0" borderId="0" xfId="0" applyFont="1" applyProtection="1">
      <protection locked="0"/>
    </xf>
    <xf numFmtId="8" fontId="17" fillId="0" borderId="18" xfId="0" applyNumberFormat="1" applyFont="1" applyBorder="1" applyAlignment="1" applyProtection="1">
      <alignment horizontal="right" wrapText="1"/>
      <protection locked="0"/>
    </xf>
    <xf numFmtId="0" fontId="16" fillId="0" borderId="36" xfId="0" applyFont="1" applyBorder="1" applyAlignment="1" applyProtection="1">
      <alignment wrapText="1"/>
      <protection locked="0"/>
    </xf>
    <xf numFmtId="8" fontId="17" fillId="0" borderId="21" xfId="0" applyNumberFormat="1" applyFont="1" applyBorder="1" applyAlignment="1" applyProtection="1">
      <alignment horizontal="right" wrapText="1"/>
      <protection locked="0"/>
    </xf>
    <xf numFmtId="0" fontId="16" fillId="0" borderId="24" xfId="0" applyFont="1" applyBorder="1" applyAlignment="1" applyProtection="1">
      <alignment wrapText="1"/>
      <protection locked="0"/>
    </xf>
    <xf numFmtId="0" fontId="10" fillId="7" borderId="24" xfId="0" applyFont="1" applyFill="1" applyBorder="1" applyAlignment="1">
      <alignment horizontal="right" wrapText="1"/>
    </xf>
    <xf numFmtId="8" fontId="10" fillId="7" borderId="24" xfId="0" applyNumberFormat="1" applyFont="1" applyFill="1" applyBorder="1" applyAlignment="1">
      <alignment horizontal="right" wrapText="1"/>
    </xf>
    <xf numFmtId="0" fontId="17" fillId="0" borderId="38" xfId="0" applyFont="1" applyBorder="1" applyAlignment="1" applyProtection="1">
      <alignment wrapText="1"/>
      <protection locked="0"/>
    </xf>
    <xf numFmtId="8" fontId="17" fillId="0" borderId="39" xfId="0" applyNumberFormat="1" applyFont="1" applyBorder="1" applyAlignment="1" applyProtection="1">
      <alignment horizontal="right" wrapText="1"/>
      <protection locked="0"/>
    </xf>
    <xf numFmtId="0" fontId="4" fillId="0" borderId="0" xfId="0" applyFont="1"/>
    <xf numFmtId="0" fontId="0" fillId="0" borderId="0" xfId="0" applyAlignment="1">
      <alignment vertical="top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8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8" fontId="17" fillId="4" borderId="16" xfId="0" applyNumberFormat="1" applyFont="1" applyFill="1" applyBorder="1" applyAlignment="1">
      <alignment horizontal="right" wrapText="1"/>
    </xf>
    <xf numFmtId="0" fontId="10" fillId="3" borderId="15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vertical="center" wrapText="1"/>
    </xf>
    <xf numFmtId="0" fontId="16" fillId="8" borderId="20" xfId="0" applyFont="1" applyFill="1" applyBorder="1" applyAlignment="1">
      <alignment wrapText="1"/>
    </xf>
    <xf numFmtId="8" fontId="17" fillId="4" borderId="21" xfId="0" applyNumberFormat="1" applyFont="1" applyFill="1" applyBorder="1" applyAlignment="1">
      <alignment horizontal="right" wrapText="1"/>
    </xf>
    <xf numFmtId="0" fontId="11" fillId="0" borderId="24" xfId="0" applyFont="1" applyBorder="1" applyAlignment="1">
      <alignment wrapText="1"/>
    </xf>
    <xf numFmtId="0" fontId="17" fillId="4" borderId="24" xfId="0" applyFont="1" applyFill="1" applyBorder="1" applyAlignment="1">
      <alignment horizontal="left" wrapText="1"/>
    </xf>
    <xf numFmtId="8" fontId="10" fillId="4" borderId="24" xfId="0" applyNumberFormat="1" applyFont="1" applyFill="1" applyBorder="1" applyAlignment="1">
      <alignment horizontal="right" wrapText="1"/>
    </xf>
    <xf numFmtId="0" fontId="16" fillId="0" borderId="24" xfId="0" applyFont="1" applyBorder="1"/>
    <xf numFmtId="0" fontId="11" fillId="5" borderId="25" xfId="0" applyFont="1" applyFill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4" borderId="25" xfId="0" applyFont="1" applyFill="1" applyBorder="1" applyAlignment="1">
      <alignment wrapText="1"/>
    </xf>
    <xf numFmtId="8" fontId="16" fillId="4" borderId="25" xfId="0" applyNumberFormat="1" applyFont="1" applyFill="1" applyBorder="1" applyAlignment="1">
      <alignment wrapText="1"/>
    </xf>
    <xf numFmtId="0" fontId="15" fillId="6" borderId="25" xfId="0" applyFont="1" applyFill="1" applyBorder="1" applyAlignment="1">
      <alignment wrapText="1"/>
    </xf>
    <xf numFmtId="8" fontId="16" fillId="6" borderId="25" xfId="0" applyNumberFormat="1" applyFont="1" applyFill="1" applyBorder="1" applyAlignment="1">
      <alignment wrapText="1"/>
    </xf>
    <xf numFmtId="0" fontId="11" fillId="0" borderId="27" xfId="0" applyFont="1" applyBorder="1" applyAlignment="1">
      <alignment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8" fontId="10" fillId="3" borderId="18" xfId="0" applyNumberFormat="1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 wrapText="1"/>
    </xf>
    <xf numFmtId="0" fontId="16" fillId="8" borderId="11" xfId="0" applyFont="1" applyFill="1" applyBorder="1" applyAlignment="1">
      <alignment wrapText="1"/>
    </xf>
    <xf numFmtId="0" fontId="16" fillId="8" borderId="37" xfId="0" applyFont="1" applyFill="1" applyBorder="1" applyAlignment="1" applyProtection="1">
      <alignment wrapText="1"/>
      <protection locked="0"/>
    </xf>
    <xf numFmtId="0" fontId="11" fillId="8" borderId="20" xfId="0" applyFont="1" applyFill="1" applyBorder="1" applyAlignment="1" applyProtection="1">
      <alignment wrapText="1"/>
      <protection locked="0"/>
    </xf>
    <xf numFmtId="0" fontId="0" fillId="5" borderId="16" xfId="0" applyFill="1" applyBorder="1" applyAlignment="1">
      <alignment wrapText="1"/>
    </xf>
    <xf numFmtId="0" fontId="17" fillId="5" borderId="16" xfId="0" applyFont="1" applyFill="1" applyBorder="1" applyAlignment="1">
      <alignment wrapText="1"/>
    </xf>
    <xf numFmtId="8" fontId="17" fillId="5" borderId="16" xfId="0" applyNumberFormat="1" applyFont="1" applyFill="1" applyBorder="1" applyAlignment="1">
      <alignment horizontal="right" wrapText="1"/>
    </xf>
    <xf numFmtId="0" fontId="10" fillId="5" borderId="16" xfId="0" applyFont="1" applyFill="1" applyBorder="1" applyAlignment="1">
      <alignment wrapText="1"/>
    </xf>
    <xf numFmtId="8" fontId="10" fillId="5" borderId="16" xfId="0" applyNumberFormat="1" applyFont="1" applyFill="1" applyBorder="1" applyAlignment="1">
      <alignment horizontal="right" wrapText="1"/>
    </xf>
    <xf numFmtId="0" fontId="0" fillId="0" borderId="16" xfId="0" applyBorder="1" applyAlignment="1">
      <alignment wrapText="1"/>
    </xf>
    <xf numFmtId="0" fontId="1" fillId="0" borderId="16" xfId="0" applyFont="1" applyBorder="1" applyAlignment="1">
      <alignment wrapText="1"/>
    </xf>
    <xf numFmtId="0" fontId="10" fillId="6" borderId="16" xfId="0" applyFont="1" applyFill="1" applyBorder="1" applyAlignment="1">
      <alignment wrapText="1"/>
    </xf>
    <xf numFmtId="8" fontId="10" fillId="0" borderId="16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6" fillId="0" borderId="18" xfId="0" applyFont="1" applyBorder="1" applyAlignment="1" applyProtection="1">
      <alignment horizontal="center" wrapText="1"/>
      <protection locked="0"/>
    </xf>
    <xf numFmtId="0" fontId="16" fillId="0" borderId="35" xfId="0" applyFont="1" applyBorder="1" applyAlignment="1" applyProtection="1">
      <alignment horizontal="center" wrapText="1"/>
      <protection locked="0"/>
    </xf>
    <xf numFmtId="0" fontId="16" fillId="0" borderId="19" xfId="0" applyFont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wrapText="1"/>
      <protection locked="0"/>
    </xf>
    <xf numFmtId="0" fontId="17" fillId="0" borderId="19" xfId="0" applyFont="1" applyBorder="1" applyAlignment="1" applyProtection="1">
      <alignment horizontal="center" wrapText="1"/>
      <protection locked="0"/>
    </xf>
    <xf numFmtId="0" fontId="16" fillId="0" borderId="16" xfId="0" applyFont="1" applyBorder="1" applyAlignment="1" applyProtection="1">
      <alignment horizontal="left" wrapText="1"/>
      <protection locked="0"/>
    </xf>
    <xf numFmtId="0" fontId="6" fillId="8" borderId="0" xfId="0" applyFont="1" applyFill="1" applyAlignment="1">
      <alignment horizontal="center" vertical="top" wrapText="1"/>
    </xf>
    <xf numFmtId="0" fontId="16" fillId="0" borderId="18" xfId="0" applyFont="1" applyBorder="1" applyAlignment="1" applyProtection="1">
      <alignment horizontal="left"/>
      <protection locked="0"/>
    </xf>
    <xf numFmtId="0" fontId="16" fillId="0" borderId="35" xfId="0" applyFont="1" applyBorder="1" applyAlignment="1" applyProtection="1">
      <alignment horizontal="left"/>
      <protection locked="0"/>
    </xf>
    <xf numFmtId="0" fontId="16" fillId="0" borderId="19" xfId="0" applyFont="1" applyBorder="1" applyAlignment="1" applyProtection="1">
      <alignment horizontal="left"/>
      <protection locked="0"/>
    </xf>
    <xf numFmtId="0" fontId="17" fillId="0" borderId="21" xfId="0" applyFont="1" applyBorder="1" applyAlignment="1" applyProtection="1">
      <alignment horizontal="center" wrapText="1"/>
      <protection locked="0"/>
    </xf>
    <xf numFmtId="0" fontId="17" fillId="0" borderId="22" xfId="0" applyFont="1" applyBorder="1" applyAlignment="1" applyProtection="1">
      <alignment horizontal="center" wrapText="1"/>
      <protection locked="0"/>
    </xf>
    <xf numFmtId="0" fontId="2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8" fillId="5" borderId="1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CCCFF"/>
      <color rgb="FFFBE7AF"/>
      <color rgb="FFFAD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F7BE-9E78-48C2-8230-1E403E1A36DB}">
  <dimension ref="A1:G46"/>
  <sheetViews>
    <sheetView tabSelected="1" zoomScale="80" zoomScaleNormal="80" workbookViewId="0">
      <selection activeCell="C15" sqref="C15"/>
    </sheetView>
  </sheetViews>
  <sheetFormatPr defaultRowHeight="15"/>
  <cols>
    <col min="1" max="1" width="5.42578125" customWidth="1"/>
    <col min="2" max="2" width="79.7109375" customWidth="1"/>
    <col min="3" max="3" width="30.85546875" customWidth="1"/>
    <col min="4" max="6" width="15.42578125" customWidth="1"/>
    <col min="7" max="7" width="93.28515625" customWidth="1"/>
  </cols>
  <sheetData>
    <row r="1" spans="2:7" ht="18.75" customHeight="1">
      <c r="B1" s="99" t="s">
        <v>0</v>
      </c>
      <c r="C1" s="100"/>
      <c r="D1" s="100"/>
    </row>
    <row r="2" spans="2:7" ht="18.75" customHeight="1">
      <c r="B2" s="100"/>
      <c r="C2" s="100"/>
      <c r="D2" s="100"/>
      <c r="E2" s="20"/>
      <c r="F2" s="93" t="s">
        <v>1</v>
      </c>
      <c r="G2" s="93"/>
    </row>
    <row r="3" spans="2:7" ht="18.75" customHeight="1">
      <c r="B3" s="71" t="s">
        <v>2</v>
      </c>
      <c r="C3" s="72"/>
      <c r="D3" s="72"/>
      <c r="F3" s="93"/>
      <c r="G3" s="93"/>
    </row>
    <row r="4" spans="2:7" ht="18.75" customHeight="1">
      <c r="B4" s="72"/>
      <c r="C4" s="72"/>
      <c r="D4" s="72"/>
      <c r="F4" s="93"/>
      <c r="G4" s="93"/>
    </row>
    <row r="5" spans="2:7" ht="18.75" customHeight="1">
      <c r="B5" s="72"/>
      <c r="C5" s="72"/>
      <c r="D5" s="72"/>
      <c r="E5" s="21"/>
      <c r="F5" s="73"/>
      <c r="G5" s="73"/>
    </row>
    <row r="6" spans="2:7" ht="18.75" customHeight="1">
      <c r="B6" s="72"/>
      <c r="C6" s="72"/>
      <c r="D6" s="72"/>
      <c r="E6" s="21"/>
    </row>
    <row r="7" spans="2:7" ht="18.75" customHeight="1">
      <c r="B7" s="72"/>
      <c r="C7" s="72"/>
      <c r="D7" s="72"/>
      <c r="E7" s="21"/>
    </row>
    <row r="8" spans="2:7" ht="25.5" customHeight="1"/>
    <row r="9" spans="2:7" ht="48" customHeight="1" thickBot="1">
      <c r="B9" s="77" t="s">
        <v>3</v>
      </c>
      <c r="C9" s="83"/>
      <c r="D9" s="84" t="s">
        <v>4</v>
      </c>
      <c r="E9" s="86" t="s">
        <v>5</v>
      </c>
      <c r="F9" s="22"/>
      <c r="G9" s="23"/>
    </row>
    <row r="10" spans="2:7" ht="66" customHeight="1" thickBot="1">
      <c r="B10" s="24" t="s">
        <v>6</v>
      </c>
      <c r="C10" s="25" t="s">
        <v>7</v>
      </c>
      <c r="D10" s="85"/>
      <c r="E10" s="87"/>
      <c r="F10" s="26" t="s">
        <v>8</v>
      </c>
      <c r="G10" s="27" t="s">
        <v>9</v>
      </c>
    </row>
    <row r="11" spans="2:7" ht="18.75" customHeight="1">
      <c r="B11" s="28" t="s">
        <v>10</v>
      </c>
      <c r="C11" s="29" t="s">
        <v>10</v>
      </c>
      <c r="D11" s="30" t="s">
        <v>11</v>
      </c>
      <c r="E11" s="30" t="s">
        <v>12</v>
      </c>
      <c r="F11" s="30" t="s">
        <v>8</v>
      </c>
      <c r="G11" s="31" t="s">
        <v>13</v>
      </c>
    </row>
    <row r="12" spans="2:7" ht="25.5" customHeight="1">
      <c r="B12" s="32" t="s">
        <v>14</v>
      </c>
      <c r="C12" s="2" t="s">
        <v>15</v>
      </c>
      <c r="D12" s="3">
        <v>5</v>
      </c>
      <c r="E12" s="4">
        <v>5</v>
      </c>
      <c r="F12" s="33">
        <f>D12*E12</f>
        <v>25</v>
      </c>
      <c r="G12" s="5"/>
    </row>
    <row r="13" spans="2:7" ht="40.5" customHeight="1">
      <c r="B13" s="32" t="s">
        <v>16</v>
      </c>
      <c r="C13" s="2" t="s">
        <v>17</v>
      </c>
      <c r="D13" s="3"/>
      <c r="E13" s="4"/>
      <c r="F13" s="33">
        <v>0</v>
      </c>
      <c r="G13" s="6"/>
    </row>
    <row r="14" spans="2:7" ht="30" customHeight="1">
      <c r="B14" s="32" t="s">
        <v>18</v>
      </c>
      <c r="C14" s="2" t="s">
        <v>19</v>
      </c>
      <c r="D14" s="3"/>
      <c r="E14" s="4"/>
      <c r="F14" s="33">
        <f>D14*E14</f>
        <v>0</v>
      </c>
      <c r="G14" s="6"/>
    </row>
    <row r="15" spans="2:7" ht="39" customHeight="1">
      <c r="B15" s="32" t="s">
        <v>20</v>
      </c>
      <c r="C15" s="2" t="s">
        <v>21</v>
      </c>
      <c r="D15" s="3"/>
      <c r="E15" s="4"/>
      <c r="F15" s="33">
        <f>D15*E15</f>
        <v>0</v>
      </c>
      <c r="G15" s="6"/>
    </row>
    <row r="16" spans="2:7" ht="18" customHeight="1">
      <c r="B16" s="28" t="s">
        <v>22</v>
      </c>
      <c r="C16" s="34" t="s">
        <v>23</v>
      </c>
      <c r="D16" s="88" t="s">
        <v>24</v>
      </c>
      <c r="E16" s="89"/>
      <c r="F16" s="35" t="s">
        <v>8</v>
      </c>
      <c r="G16" s="31" t="s">
        <v>13</v>
      </c>
    </row>
    <row r="17" spans="2:7" ht="30" customHeight="1">
      <c r="B17" s="32" t="s">
        <v>25</v>
      </c>
      <c r="C17" s="2" t="s">
        <v>26</v>
      </c>
      <c r="D17" s="90"/>
      <c r="E17" s="91"/>
      <c r="F17" s="33">
        <f>D17</f>
        <v>0</v>
      </c>
      <c r="G17" s="5"/>
    </row>
    <row r="18" spans="2:7" ht="30" customHeight="1">
      <c r="B18" s="32" t="s">
        <v>27</v>
      </c>
      <c r="C18" s="2" t="s">
        <v>28</v>
      </c>
      <c r="D18" s="90">
        <v>50</v>
      </c>
      <c r="E18" s="91"/>
      <c r="F18" s="33">
        <f>D18</f>
        <v>50</v>
      </c>
      <c r="G18" s="7"/>
    </row>
    <row r="19" spans="2:7" ht="30" customHeight="1">
      <c r="B19" s="36" t="s">
        <v>29</v>
      </c>
      <c r="C19" s="2" t="s">
        <v>30</v>
      </c>
      <c r="D19" s="90"/>
      <c r="E19" s="91"/>
      <c r="F19" s="33">
        <f>D19</f>
        <v>0</v>
      </c>
      <c r="G19" s="8"/>
    </row>
    <row r="20" spans="2:7" ht="60.75" customHeight="1">
      <c r="B20" s="37" t="s">
        <v>31</v>
      </c>
      <c r="C20" s="2" t="s">
        <v>32</v>
      </c>
      <c r="D20" s="90"/>
      <c r="E20" s="91"/>
      <c r="F20" s="33">
        <f>D20</f>
        <v>0</v>
      </c>
      <c r="G20" s="8"/>
    </row>
    <row r="21" spans="2:7" ht="30" customHeight="1" thickBot="1">
      <c r="B21" s="38"/>
      <c r="C21" s="9"/>
      <c r="D21" s="97"/>
      <c r="E21" s="98"/>
      <c r="F21" s="39">
        <f>D21</f>
        <v>0</v>
      </c>
      <c r="G21" s="10"/>
    </row>
    <row r="22" spans="2:7" ht="30" customHeight="1">
      <c r="B22" s="40"/>
      <c r="C22" s="40"/>
      <c r="D22" s="40"/>
      <c r="E22" s="41" t="s">
        <v>10</v>
      </c>
      <c r="F22" s="42">
        <f>SUM(F12:F15)</f>
        <v>25</v>
      </c>
      <c r="G22" s="43"/>
    </row>
    <row r="23" spans="2:7" ht="30" customHeight="1">
      <c r="B23" s="44"/>
      <c r="C23" s="45"/>
      <c r="D23" s="45"/>
      <c r="E23" s="46" t="s">
        <v>33</v>
      </c>
      <c r="F23" s="47">
        <f>SUM(F17:F21)</f>
        <v>50</v>
      </c>
      <c r="G23" s="45"/>
    </row>
    <row r="24" spans="2:7" ht="30" customHeight="1">
      <c r="B24" s="45"/>
      <c r="C24" s="45"/>
      <c r="D24" s="45"/>
      <c r="E24" s="48" t="s">
        <v>34</v>
      </c>
      <c r="F24" s="49">
        <f>SUM(F12:F15,F17:F21)</f>
        <v>75</v>
      </c>
      <c r="G24" s="45"/>
    </row>
    <row r="25" spans="2:7" ht="52.5" customHeight="1" thickBot="1">
      <c r="B25" s="77" t="s">
        <v>35</v>
      </c>
      <c r="C25" s="78"/>
      <c r="D25" s="50"/>
      <c r="E25" s="22"/>
      <c r="F25" s="22"/>
      <c r="G25" s="23"/>
    </row>
    <row r="26" spans="2:7" ht="30" customHeight="1">
      <c r="B26" s="51" t="s">
        <v>6</v>
      </c>
      <c r="C26" s="52" t="s">
        <v>36</v>
      </c>
      <c r="D26" s="53" t="s">
        <v>37</v>
      </c>
      <c r="E26" s="79" t="s">
        <v>9</v>
      </c>
      <c r="F26" s="80"/>
      <c r="G26" s="81"/>
    </row>
    <row r="27" spans="2:7" ht="30" customHeight="1">
      <c r="B27" s="54"/>
      <c r="C27" s="55" t="s">
        <v>38</v>
      </c>
      <c r="D27" s="56" t="s">
        <v>39</v>
      </c>
      <c r="E27" s="82" t="s">
        <v>13</v>
      </c>
      <c r="F27" s="82"/>
      <c r="G27" s="82"/>
    </row>
    <row r="28" spans="2:7" ht="30" customHeight="1">
      <c r="B28" s="32" t="s">
        <v>40</v>
      </c>
      <c r="C28" s="2" t="s">
        <v>41</v>
      </c>
      <c r="D28" s="11">
        <v>25</v>
      </c>
      <c r="E28" s="92"/>
      <c r="F28" s="92"/>
      <c r="G28" s="92"/>
    </row>
    <row r="29" spans="2:7" ht="30" customHeight="1">
      <c r="B29" s="57" t="s">
        <v>42</v>
      </c>
      <c r="C29" s="2" t="s">
        <v>43</v>
      </c>
      <c r="D29" s="12"/>
      <c r="E29" s="94"/>
      <c r="F29" s="95"/>
      <c r="G29" s="96"/>
    </row>
    <row r="30" spans="2:7" ht="30" customHeight="1">
      <c r="B30" s="32" t="s">
        <v>44</v>
      </c>
      <c r="C30" s="2" t="s">
        <v>45</v>
      </c>
      <c r="D30" s="12"/>
      <c r="E30" s="92"/>
      <c r="F30" s="92"/>
      <c r="G30" s="92"/>
    </row>
    <row r="31" spans="2:7" ht="30" customHeight="1">
      <c r="B31" s="57" t="s">
        <v>46</v>
      </c>
      <c r="C31" s="2" t="s">
        <v>47</v>
      </c>
      <c r="D31" s="12"/>
      <c r="E31" s="92"/>
      <c r="F31" s="92"/>
      <c r="G31" s="92"/>
    </row>
    <row r="32" spans="2:7" ht="30" customHeight="1">
      <c r="B32" s="57" t="s">
        <v>48</v>
      </c>
      <c r="C32" s="2" t="s">
        <v>49</v>
      </c>
      <c r="D32" s="12"/>
      <c r="E32" s="92"/>
      <c r="F32" s="92"/>
      <c r="G32" s="92"/>
    </row>
    <row r="33" spans="1:7" ht="30" customHeight="1">
      <c r="B33" s="57" t="s">
        <v>50</v>
      </c>
      <c r="C33" s="2" t="s">
        <v>51</v>
      </c>
      <c r="D33" s="12"/>
      <c r="E33" s="92"/>
      <c r="F33" s="92"/>
      <c r="G33" s="92"/>
    </row>
    <row r="34" spans="1:7" ht="30" customHeight="1">
      <c r="B34" s="57" t="s">
        <v>52</v>
      </c>
      <c r="C34" s="2" t="s">
        <v>53</v>
      </c>
      <c r="D34" s="12"/>
      <c r="E34" s="92"/>
      <c r="F34" s="92"/>
      <c r="G34" s="92"/>
    </row>
    <row r="35" spans="1:7" ht="30" customHeight="1">
      <c r="B35" s="57" t="s">
        <v>54</v>
      </c>
      <c r="C35" s="2" t="s">
        <v>55</v>
      </c>
      <c r="D35" s="12"/>
      <c r="E35" s="74"/>
      <c r="F35" s="75"/>
      <c r="G35" s="76"/>
    </row>
    <row r="36" spans="1:7" ht="30" customHeight="1">
      <c r="B36" s="58" t="s">
        <v>56</v>
      </c>
      <c r="C36" s="2"/>
      <c r="D36" s="12"/>
      <c r="E36" s="92"/>
      <c r="F36" s="92"/>
      <c r="G36" s="92"/>
    </row>
    <row r="37" spans="1:7" ht="30" customHeight="1">
      <c r="B37" s="59"/>
      <c r="C37" s="18"/>
      <c r="D37" s="19"/>
      <c r="E37" s="74"/>
      <c r="F37" s="75"/>
      <c r="G37" s="76"/>
    </row>
    <row r="38" spans="1:7" ht="30" customHeight="1">
      <c r="B38" s="59"/>
      <c r="C38" s="18"/>
      <c r="D38" s="19"/>
      <c r="E38" s="74"/>
      <c r="F38" s="75"/>
      <c r="G38" s="76"/>
    </row>
    <row r="39" spans="1:7" ht="30" customHeight="1" thickBot="1">
      <c r="B39" s="60"/>
      <c r="C39" s="13"/>
      <c r="D39" s="14"/>
      <c r="E39" s="92"/>
      <c r="F39" s="92"/>
      <c r="G39" s="92"/>
    </row>
    <row r="40" spans="1:7" ht="30" customHeight="1">
      <c r="A40" s="1"/>
      <c r="B40" s="15"/>
      <c r="C40" s="15"/>
      <c r="D40" s="16" t="s">
        <v>57</v>
      </c>
      <c r="E40" s="17">
        <f>SUM(D27:D39)</f>
        <v>25</v>
      </c>
      <c r="F40" s="11"/>
      <c r="G40" s="15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</sheetData>
  <sheetProtection algorithmName="SHA-512" hashValue="qEFSE5Guh4k+HaQu4ZqImskfSfi6vLYfR8ODVFaGMT7Nhrqtc4LmLFj5Zjw507JAxHptcQeZWKFYX5Uh4hYpPg==" saltValue="QnvF6cBveoCBT7u7DANWqQ==" spinCount="100000" sheet="1" objects="1" scenarios="1" insertRows="0" insertHyperlinks="0" selectLockedCells="1"/>
  <mergeCells count="28">
    <mergeCell ref="E39:G39"/>
    <mergeCell ref="F2:G4"/>
    <mergeCell ref="E37:G37"/>
    <mergeCell ref="E28:G28"/>
    <mergeCell ref="E29:G29"/>
    <mergeCell ref="E30:G30"/>
    <mergeCell ref="E31:G31"/>
    <mergeCell ref="E32:G32"/>
    <mergeCell ref="E33:G33"/>
    <mergeCell ref="D19:E19"/>
    <mergeCell ref="D20:E20"/>
    <mergeCell ref="D21:E21"/>
    <mergeCell ref="B1:D2"/>
    <mergeCell ref="B3:D7"/>
    <mergeCell ref="F5:G5"/>
    <mergeCell ref="E38:G38"/>
    <mergeCell ref="B25:C25"/>
    <mergeCell ref="E26:G26"/>
    <mergeCell ref="E27:G27"/>
    <mergeCell ref="B9:C9"/>
    <mergeCell ref="D9:D10"/>
    <mergeCell ref="E9:E10"/>
    <mergeCell ref="D16:E16"/>
    <mergeCell ref="D17:E17"/>
    <mergeCell ref="D18:E18"/>
    <mergeCell ref="E34:G34"/>
    <mergeCell ref="E35:G35"/>
    <mergeCell ref="E36:G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6BC0-0944-4469-9718-86636C5D420A}">
  <dimension ref="A2:D15"/>
  <sheetViews>
    <sheetView workbookViewId="0">
      <selection activeCell="A15" sqref="A15"/>
    </sheetView>
  </sheetViews>
  <sheetFormatPr defaultRowHeight="15"/>
  <cols>
    <col min="1" max="1" width="9.140625" customWidth="1"/>
    <col min="2" max="2" width="5.5703125" customWidth="1"/>
    <col min="3" max="4" width="32.7109375" customWidth="1"/>
  </cols>
  <sheetData>
    <row r="2" spans="1:4" ht="35.25" customHeight="1">
      <c r="B2" s="101" t="s">
        <v>58</v>
      </c>
      <c r="C2" s="101"/>
      <c r="D2" s="101"/>
    </row>
    <row r="3" spans="1:4" ht="15" customHeight="1">
      <c r="B3" s="61"/>
      <c r="C3" s="61"/>
      <c r="D3" s="61"/>
    </row>
    <row r="4" spans="1:4" ht="15" customHeight="1">
      <c r="B4" s="61"/>
      <c r="C4" s="102" t="s">
        <v>59</v>
      </c>
      <c r="D4" s="103"/>
    </row>
    <row r="5" spans="1:4" ht="15" customHeight="1">
      <c r="B5" s="61"/>
      <c r="C5" s="62" t="s">
        <v>60</v>
      </c>
      <c r="D5" s="63">
        <f>Budget!F22</f>
        <v>25</v>
      </c>
    </row>
    <row r="6" spans="1:4" ht="15" customHeight="1">
      <c r="B6" s="61"/>
      <c r="C6" s="62" t="s">
        <v>23</v>
      </c>
      <c r="D6" s="63">
        <f>Budget!F23</f>
        <v>50</v>
      </c>
    </row>
    <row r="7" spans="1:4" ht="15" customHeight="1">
      <c r="B7" s="61"/>
      <c r="C7" s="64" t="s">
        <v>61</v>
      </c>
      <c r="D7" s="65">
        <f>SUM(D5:D6)</f>
        <v>75</v>
      </c>
    </row>
    <row r="8" spans="1:4" ht="15" customHeight="1">
      <c r="B8" s="66"/>
      <c r="C8" s="66"/>
      <c r="D8" s="67"/>
    </row>
    <row r="9" spans="1:4" ht="15" customHeight="1">
      <c r="B9" s="61"/>
      <c r="C9" s="102" t="s">
        <v>62</v>
      </c>
      <c r="D9" s="103"/>
    </row>
    <row r="10" spans="1:4" ht="15" customHeight="1">
      <c r="B10" s="61"/>
      <c r="C10" s="62" t="s">
        <v>63</v>
      </c>
      <c r="D10" s="63">
        <f>Budget!E40</f>
        <v>25</v>
      </c>
    </row>
    <row r="11" spans="1:4" ht="15" customHeight="1">
      <c r="B11" s="61"/>
      <c r="C11" s="64" t="s">
        <v>64</v>
      </c>
      <c r="D11" s="65">
        <f>Budget!E40</f>
        <v>25</v>
      </c>
    </row>
    <row r="12" spans="1:4" ht="15" customHeight="1">
      <c r="B12" s="66"/>
      <c r="C12" s="66"/>
      <c r="D12" s="67"/>
    </row>
    <row r="13" spans="1:4" ht="15" customHeight="1">
      <c r="B13" s="61"/>
      <c r="C13" s="68" t="s">
        <v>65</v>
      </c>
      <c r="D13" s="69">
        <f>D7-D11</f>
        <v>50</v>
      </c>
    </row>
    <row r="14" spans="1:4">
      <c r="B14" s="70"/>
      <c r="C14" s="70"/>
      <c r="D14" s="70"/>
    </row>
    <row r="15" spans="1:4">
      <c r="A15" s="1"/>
      <c r="B15" s="1"/>
      <c r="C15" s="1"/>
      <c r="D15" s="1"/>
    </row>
  </sheetData>
  <sheetProtection algorithmName="SHA-512" hashValue="+qYi/8e49WzJBWhIR9XJMqlo/ImeNMu24V1vfq8EnOwVIR4pRgbxrj2Zlk4ennl3HQWP2yhe2dvulcbFYfRmPw==" saltValue="JnWm7OiOiDcm5ltHAciI8Q==" spinCount="100000" sheet="1" objects="1" scenarios="1" insertColumns="0" insertRows="0" selectLockedCells="1"/>
  <mergeCells count="3">
    <mergeCell ref="B2:D2"/>
    <mergeCell ref="C4:D4"/>
    <mergeCell ref="C9:D9"/>
  </mergeCells>
  <conditionalFormatting sqref="D13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a6179b-f7bb-48a6-8497-79d348bd782f" xsi:nil="true"/>
    <lcf76f155ced4ddcb4097134ff3c332f xmlns="b1eb68b5-1f4b-46a3-92bd-9f6606ee54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731E7452C854ABE5EB8C94666986C" ma:contentTypeVersion="17" ma:contentTypeDescription="Create a new document." ma:contentTypeScope="" ma:versionID="3c7ca33b3606c961ec38f69955c9f4fa">
  <xsd:schema xmlns:xsd="http://www.w3.org/2001/XMLSchema" xmlns:xs="http://www.w3.org/2001/XMLSchema" xmlns:p="http://schemas.microsoft.com/office/2006/metadata/properties" xmlns:ns2="b1eb68b5-1f4b-46a3-92bd-9f6606ee54a4" xmlns:ns3="aba6179b-f7bb-48a6-8497-79d348bd782f" targetNamespace="http://schemas.microsoft.com/office/2006/metadata/properties" ma:root="true" ma:fieldsID="4258433fa49f0d2dde33963be7c8c809" ns2:_="" ns3:_="">
    <xsd:import namespace="b1eb68b5-1f4b-46a3-92bd-9f6606ee54a4"/>
    <xsd:import namespace="aba6179b-f7bb-48a6-8497-79d348bd7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b68b5-1f4b-46a3-92bd-9f6606ee5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570377e-a101-46e2-9596-058a9a36ea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6179b-f7bb-48a6-8497-79d348bd7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48439d-9f42-4784-9989-72c19f20f262}" ma:internalName="TaxCatchAll" ma:showField="CatchAllData" ma:web="aba6179b-f7bb-48a6-8497-79d348bd7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7BDAF-8AAE-4B40-A826-E6484F690D19}"/>
</file>

<file path=customXml/itemProps2.xml><?xml version="1.0" encoding="utf-8"?>
<ds:datastoreItem xmlns:ds="http://schemas.openxmlformats.org/officeDocument/2006/customXml" ds:itemID="{29B4CE5F-0FB1-4DE0-BCAF-7BAEE4A3BC81}"/>
</file>

<file path=customXml/itemProps3.xml><?xml version="1.0" encoding="utf-8"?>
<ds:datastoreItem xmlns:ds="http://schemas.openxmlformats.org/officeDocument/2006/customXml" ds:itemID="{C280DC13-57B8-4995-A24D-160513643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Wales Trinity Saint David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Bush</dc:creator>
  <cp:keywords/>
  <dc:description/>
  <cp:lastModifiedBy>Becky Bush</cp:lastModifiedBy>
  <cp:revision/>
  <dcterms:created xsi:type="dcterms:W3CDTF">2025-07-31T11:34:11Z</dcterms:created>
  <dcterms:modified xsi:type="dcterms:W3CDTF">2025-08-01T16:43:28Z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0x010100C7F731E7452C854ABE5EB8C94666986C</vt:lpwstr>
  </property>
  <property fmtid="{D5CDD505-2E9C-101B-9397-08002B2CF9AE}" pid="3" name="MediaServiceImageTags">
    <vt:lpwstr/>
  </property>
</Properties>
</file>